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省级资金" sheetId="6" r:id="rId1"/>
    <sheet name="Sheet3" sheetId="3" r:id="rId2"/>
  </sheets>
  <calcPr calcId="144525"/>
</workbook>
</file>

<file path=xl/sharedStrings.xml><?xml version="1.0" encoding="utf-8"?>
<sst xmlns="http://schemas.openxmlformats.org/spreadsheetml/2006/main" count="54" uniqueCount="42">
  <si>
    <t>南雄市2020年国家级电子商务进农村综合示范项目尾款1000万元资金使用台账（2023年6月份）</t>
  </si>
  <si>
    <t>填报单位：南雄市商务局</t>
  </si>
  <si>
    <t>填报时间：2023年6月7日</t>
  </si>
  <si>
    <t>单位：万元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</si>
  <si>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</si>
  <si>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</si>
  <si>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</si>
  <si>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</si>
  <si>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</si>
  <si>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</si>
  <si>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</si>
  <si>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</si>
  <si>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</si>
  <si>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</si>
  <si>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</si>
  <si>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</si>
  <si>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</si>
  <si>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</si>
  <si>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</si>
  <si>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佛山市俊明科技有限公司</t>
  </si>
  <si>
    <t>刘宏伟
0757-22110850</t>
  </si>
  <si>
    <t>智能自动化快递物流分拣设备采购项目预付款</t>
  </si>
  <si>
    <t>2023.3.13</t>
  </si>
  <si>
    <t>韶财工（2022）88号</t>
  </si>
  <si>
    <t>刘均</t>
  </si>
  <si>
    <t>合计</t>
  </si>
  <si>
    <t>2.农产品进村公共服务体系</t>
  </si>
  <si>
    <t>2.1产销对接、宣传推广包装及参展学习</t>
  </si>
  <si>
    <t>南雄市网浪电子商务有限公司</t>
  </si>
  <si>
    <t>曹贤东13600216860</t>
  </si>
  <si>
    <t>南雄市电子商务进农村示范镇宣传推广活动项目</t>
  </si>
  <si>
    <t>2022.12.23</t>
  </si>
  <si>
    <t>2.2电商中心和镇村电商服务站提升改造</t>
  </si>
  <si>
    <t>韶关市信达盛世网络科技有限公司</t>
  </si>
  <si>
    <t>陈建妹 13217516669</t>
  </si>
  <si>
    <t>南雄市电商站点通用类设备采购项目</t>
  </si>
  <si>
    <t>韶关市润讯达信息科技有限公司</t>
  </si>
  <si>
    <t>冯小玲13420503699</t>
  </si>
  <si>
    <t>南雄市电商站点办公设备采购项目</t>
  </si>
  <si>
    <t>南雄市雄州街道忠心家私城</t>
  </si>
  <si>
    <t>黄土旺
18933700652</t>
  </si>
  <si>
    <t>南雄市电商站点展示柜办公桌椅类项目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</si>
</sst>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15" zoomScaleNormal="115" workbookViewId="0">
      <selection activeCell="A1" sqref="A1:L1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6.7416666666667" style="4" customWidth="1"/>
    <col min="7" max="7" width="12.0666666666667" style="4" customWidth="1"/>
    <col min="8" max="8" width="24.775" customWidth="1"/>
    <col min="9" max="9" width="11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42" customHeight="1" spans="1:12">
      <c r="A5" s="12">
        <v>1</v>
      </c>
      <c r="B5" s="13" t="s">
        <v>17</v>
      </c>
      <c r="C5" s="14" t="s">
        <v>18</v>
      </c>
      <c r="D5" s="15">
        <v>4000000</v>
      </c>
      <c r="E5" s="16">
        <v>3950513</v>
      </c>
      <c r="F5" s="16" t="s">
        <v>19</v>
      </c>
      <c r="G5" s="16" t="s">
        <v>20</v>
      </c>
      <c r="H5" s="13" t="s">
        <v>21</v>
      </c>
      <c r="I5" s="12">
        <v>1185153.9</v>
      </c>
      <c r="J5" s="26" t="s">
        <v>22</v>
      </c>
      <c r="K5" s="20" t="s">
        <v>23</v>
      </c>
      <c r="L5" s="11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7">
        <f>I5</f>
        <v>1185153.9</v>
      </c>
      <c r="J6" s="27"/>
      <c r="K6" s="23"/>
      <c r="L6" s="11"/>
    </row>
    <row r="7" s="2" customFormat="1" ht="48" customHeight="1" spans="1:12">
      <c r="A7" s="12">
        <v>2</v>
      </c>
      <c r="B7" s="13" t="s">
        <v>26</v>
      </c>
      <c r="C7" s="14" t="s">
        <v>27</v>
      </c>
      <c r="D7" s="15">
        <v>50</v>
      </c>
      <c r="E7" s="16">
        <v>498773</v>
      </c>
      <c r="F7" s="11" t="s">
        <v>28</v>
      </c>
      <c r="G7" s="11" t="s">
        <v>29</v>
      </c>
      <c r="H7" s="13" t="s">
        <v>30</v>
      </c>
      <c r="I7" s="12">
        <v>149631.9</v>
      </c>
      <c r="J7" s="12" t="s">
        <v>31</v>
      </c>
      <c r="K7" s="20" t="s">
        <v>23</v>
      </c>
      <c r="L7" s="11" t="s">
        <v>24</v>
      </c>
    </row>
    <row r="8" s="2" customFormat="1" ht="14.25" spans="1:12">
      <c r="A8" s="12"/>
      <c r="B8" s="13"/>
      <c r="C8" s="14"/>
      <c r="D8" s="17"/>
      <c r="E8" s="18"/>
      <c r="F8" s="11"/>
      <c r="G8" s="11"/>
      <c r="H8" s="19" t="s">
        <v>25</v>
      </c>
      <c r="I8" s="27">
        <f>I7</f>
        <v>149631.9</v>
      </c>
      <c r="J8" s="27"/>
      <c r="K8" s="23"/>
      <c r="L8" s="11"/>
    </row>
    <row r="9" s="2" customFormat="1" ht="28.5" spans="1:12">
      <c r="A9" s="12"/>
      <c r="B9" s="13"/>
      <c r="C9" s="20" t="s">
        <v>32</v>
      </c>
      <c r="D9" s="21">
        <v>50</v>
      </c>
      <c r="E9" s="11">
        <v>108747</v>
      </c>
      <c r="F9" s="11" t="s">
        <v>33</v>
      </c>
      <c r="G9" s="11" t="s">
        <v>34</v>
      </c>
      <c r="H9" s="11" t="s">
        <v>35</v>
      </c>
      <c r="I9" s="12">
        <v>193245</v>
      </c>
      <c r="J9" s="26" t="s">
        <v>22</v>
      </c>
      <c r="K9" s="20" t="s">
        <v>23</v>
      </c>
      <c r="L9" s="11" t="s">
        <v>24</v>
      </c>
    </row>
    <row r="10" s="2" customFormat="1" ht="28.5" spans="1:12">
      <c r="A10" s="12"/>
      <c r="B10" s="13"/>
      <c r="C10" s="22"/>
      <c r="D10" s="21"/>
      <c r="E10" s="11">
        <v>197615</v>
      </c>
      <c r="F10" s="11" t="s">
        <v>36</v>
      </c>
      <c r="G10" s="11" t="s">
        <v>37</v>
      </c>
      <c r="H10" s="11" t="s">
        <v>38</v>
      </c>
      <c r="I10" s="12">
        <v>197615</v>
      </c>
      <c r="J10" s="26" t="s">
        <v>22</v>
      </c>
      <c r="K10" s="22"/>
      <c r="L10" s="11" t="s">
        <v>24</v>
      </c>
    </row>
    <row r="11" s="2" customFormat="1" ht="28.5" spans="1:12">
      <c r="A11" s="12"/>
      <c r="B11" s="13"/>
      <c r="C11" s="22"/>
      <c r="D11" s="21"/>
      <c r="E11" s="11">
        <v>193245</v>
      </c>
      <c r="F11" s="11" t="s">
        <v>39</v>
      </c>
      <c r="G11" s="11" t="s">
        <v>40</v>
      </c>
      <c r="H11" s="11" t="s">
        <v>41</v>
      </c>
      <c r="I11" s="12">
        <v>108747</v>
      </c>
      <c r="J11" s="26" t="s">
        <v>22</v>
      </c>
      <c r="K11" s="23"/>
      <c r="L11" s="11" t="s">
        <v>24</v>
      </c>
    </row>
    <row r="12" s="2" customFormat="1" ht="14.25" spans="1:12">
      <c r="A12" s="12"/>
      <c r="B12" s="13"/>
      <c r="C12" s="23"/>
      <c r="D12" s="17"/>
      <c r="E12" s="11"/>
      <c r="F12" s="11"/>
      <c r="G12" s="11"/>
      <c r="H12" s="19" t="s">
        <v>25</v>
      </c>
      <c r="I12" s="27">
        <f>I9+I10+I11</f>
        <v>499607</v>
      </c>
      <c r="J12" s="27"/>
      <c r="K12" s="11"/>
      <c r="L12" s="11"/>
    </row>
    <row r="13" ht="21" customHeight="1" spans="1:12">
      <c r="A13" s="24" t="s">
        <v>25</v>
      </c>
      <c r="B13" s="24"/>
      <c r="C13" s="24"/>
      <c r="D13" s="24">
        <v>500000</v>
      </c>
      <c r="E13" s="24">
        <f>E5+E7+E9+E10+E11</f>
        <v>4948893</v>
      </c>
      <c r="F13" s="25"/>
      <c r="G13" s="25"/>
      <c r="H13" s="24"/>
      <c r="I13" s="24">
        <f>I6+I8+I12</f>
        <v>1834392.8</v>
      </c>
      <c r="J13" s="24"/>
      <c r="K13" s="25"/>
      <c r="L13" s="24"/>
    </row>
  </sheetData>
  <mergeCells count="31">
    <mergeCell ref="A1:L1"/>
    <mergeCell ref="A2:C2"/>
    <mergeCell ref="D3:E3"/>
    <mergeCell ref="A13:C13"/>
    <mergeCell ref="A3:A4"/>
    <mergeCell ref="A5:A6"/>
    <mergeCell ref="A7:A12"/>
    <mergeCell ref="B3:B4"/>
    <mergeCell ref="B5:B6"/>
    <mergeCell ref="B7:B12"/>
    <mergeCell ref="C3:C4"/>
    <mergeCell ref="C5:C6"/>
    <mergeCell ref="C7:C8"/>
    <mergeCell ref="C9:C12"/>
    <mergeCell ref="D5:D6"/>
    <mergeCell ref="D7:D8"/>
    <mergeCell ref="D9:D12"/>
    <mergeCell ref="E5:E6"/>
    <mergeCell ref="E7:E8"/>
    <mergeCell ref="F3:F4"/>
    <mergeCell ref="F5:F6"/>
    <mergeCell ref="G3:G4"/>
    <mergeCell ref="G5:G6"/>
    <mergeCell ref="H3:H4"/>
    <mergeCell ref="I3:I4"/>
    <mergeCell ref="J3:J4"/>
    <mergeCell ref="K3:K4"/>
    <mergeCell ref="K5:K6"/>
    <mergeCell ref="K7:K8"/>
    <mergeCell ref="K9:K11"/>
    <mergeCell ref="L3:L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省级资金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2023-06-07T01:46:01Z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