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25"/>
  </bookViews>
  <sheets>
    <sheet name="附件2" sheetId="4" r:id="rId1"/>
  </sheets>
  <definedNames>
    <definedName name="_xlnm._FilterDatabase" localSheetId="0" hidden="1">附件2!$A$3:$XEV$52</definedName>
    <definedName name="_xlnm.Print_Titles" localSheetId="0">附件2!$3:$3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<sst xmlns="http://schemas.openxmlformats.org/spreadsheetml/2006/main" count="320" uniqueCount="134">
  <si>
    <t>2023年度南雄市中央资金支出进度情况明细表</t>
  </si>
  <si>
    <t>单位：万元</t>
  </si>
  <si>
    <t>序号</t>
  </si>
  <si>
    <t>市县名称</t>
  </si>
  <si>
    <t>资金性质</t>
  </si>
  <si>
    <t>资金类型</t>
  </si>
  <si>
    <t>省级资金文号</t>
  </si>
  <si>
    <t>市级资金文号</t>
  </si>
  <si>
    <t>项目名称</t>
  </si>
  <si>
    <t>责任科室</t>
  </si>
  <si>
    <t>南雄到位资金</t>
  </si>
  <si>
    <t>南雄支出资金</t>
  </si>
  <si>
    <r>
      <t>总体支出进度</t>
    </r>
    <r>
      <rPr>
        <b/>
        <sz val="10"/>
        <rFont val="Arial"/>
        <charset val="0"/>
      </rPr>
      <t xml:space="preserve">
</t>
    </r>
    <r>
      <rPr>
        <b/>
        <sz val="10"/>
        <rFont val="宋体"/>
        <charset val="0"/>
      </rPr>
      <t>（</t>
    </r>
    <r>
      <rPr>
        <b/>
        <sz val="10"/>
        <rFont val="Arial"/>
        <charset val="0"/>
      </rPr>
      <t>%</t>
    </r>
    <r>
      <rPr>
        <b/>
        <sz val="10"/>
        <rFont val="宋体"/>
        <charset val="0"/>
      </rPr>
      <t>）</t>
    </r>
  </si>
  <si>
    <t>备注</t>
  </si>
  <si>
    <t>韶关市</t>
  </si>
  <si>
    <t>中央资金</t>
  </si>
  <si>
    <t>农业产业发展类</t>
  </si>
  <si>
    <t>粤财农〔2021〕168号</t>
  </si>
  <si>
    <t>关于提前告知2022年中央财政农业生产发展资金（耕地地力保护补贴）的通知</t>
  </si>
  <si>
    <t>种植业科</t>
  </si>
  <si>
    <t>粤财农〔2021〕160号</t>
  </si>
  <si>
    <t>关于提前下达2022年中央财政农业保险保险费补贴资金的通知</t>
  </si>
  <si>
    <t>财务科</t>
  </si>
  <si>
    <t>粤财农〔2021〕165号</t>
  </si>
  <si>
    <t>关于提前下达2022年中央财政动物防疫等补助经费的通知</t>
  </si>
  <si>
    <t>兽医科</t>
  </si>
  <si>
    <t>粤财农〔2021〕164号</t>
  </si>
  <si>
    <t>提前下达2022年农业生产发展资金-农机购置补贴（含直管县）</t>
  </si>
  <si>
    <t>农机化科</t>
  </si>
  <si>
    <t>粤财农〔2021〕191号</t>
  </si>
  <si>
    <t>关于下达2022年农村综合改革转移支付资金（第二批）的通知</t>
  </si>
  <si>
    <t>法规科</t>
  </si>
  <si>
    <t>粤财农〔2021〕116号</t>
  </si>
  <si>
    <t>关于提前下达2022年中央财政农业资源及生态保护补助资金的通知</t>
  </si>
  <si>
    <t>粤财农〔2022〕46号</t>
  </si>
  <si>
    <t>关于下达2022年中央实际种粮农民一次性补贴资金的通知</t>
  </si>
  <si>
    <t>农村人居环境整治类</t>
  </si>
  <si>
    <t>农促科</t>
  </si>
  <si>
    <t>粤财农〔2021〕177号</t>
  </si>
  <si>
    <t>关于提前下达2022年农村综合改革转移支付资金（第一批）的通知</t>
  </si>
  <si>
    <t>粤财农〔2022〕83号</t>
  </si>
  <si>
    <t>广东省财政厅关于下达2022年中央基建投资预算资金（农业农村领域）的通知</t>
  </si>
  <si>
    <t>农建科</t>
  </si>
  <si>
    <t>粤财农〔2022〕101号</t>
  </si>
  <si>
    <t>关于下达2022年实际种粮农民一次性补贴资金（第二批）的通知</t>
  </si>
  <si>
    <t>粤财农〔2022〕91</t>
  </si>
  <si>
    <t>广东省财政厅关于下达2022年中央基建投资预算资金（农业农村领域第二批）的通知</t>
  </si>
  <si>
    <t>畜牧科</t>
  </si>
  <si>
    <t>脱贫攻坚与乡村振兴有效衔接类</t>
  </si>
  <si>
    <t>粤财农〔2022〕121号</t>
  </si>
  <si>
    <t>2022年中央专项彩票公益金支持欠发达革命老区乡村振兴项目</t>
  </si>
  <si>
    <t>扶贫开发指导科、扶贫规划科</t>
  </si>
  <si>
    <t>粤财农〔2022〕130号</t>
  </si>
  <si>
    <t>关于下达2022年中央农业资源和生态保护资金（第三批）的通知</t>
  </si>
  <si>
    <t>粤财农〔2022〕128号</t>
  </si>
  <si>
    <t>2022年土地指标跨省域调剂收入安排支出（支持农村厕所革命整村推进财政奖补）</t>
  </si>
  <si>
    <t>粤财农〔2022〕96号</t>
  </si>
  <si>
    <t>2022年农业生产发展资金（第一、二批）—农产品产地冷藏保鲜设施建设项目</t>
  </si>
  <si>
    <t>市场信息化科</t>
  </si>
  <si>
    <t>2022年农业生产发展资金（第一、二批）—2022年生猪良种补贴</t>
  </si>
  <si>
    <t>2022年农业生产发展资金（第一、二批）—基层农技推广体系改革与建设补助项目-动物防疫专员</t>
  </si>
  <si>
    <t>科教科</t>
  </si>
  <si>
    <t>2022年农业生产发展资金（第一、二批）—高素质农民培育</t>
  </si>
  <si>
    <t>2022年农业生产发展资金（第一、二批）—基层农技推广体系改革与建设补助项目</t>
  </si>
  <si>
    <t>2022年农业生产发展资金（第一、二批）—绿色高质高效创建</t>
  </si>
  <si>
    <t>2022年农业生产发展资金（第一、二批）—农业社会化服务项目</t>
  </si>
  <si>
    <t>经济指导科</t>
  </si>
  <si>
    <t>粤财农〔2022〕70号</t>
  </si>
  <si>
    <t>关于下达2022年中央财政动物防疫等补助经费（第二批）的通知</t>
  </si>
  <si>
    <t>粤财农〔2022〕113号</t>
  </si>
  <si>
    <t>关于下达2022年中央财政农业资源及生态保护补助资金（第一、二批）-化肥减量增效测土配方施肥技术推广的通知</t>
  </si>
  <si>
    <t>关于下达2022年中央财政农业资源及生态保护补助资金（第一、二批）-退化耕地治理与耕地质量等级评价项目</t>
  </si>
  <si>
    <t>粤财农〔2022〕127号</t>
  </si>
  <si>
    <t>关于下达2022年农村综合改革资金的通知——农村公益事业财政奖补</t>
  </si>
  <si>
    <t>粤财农〔2022〕125号</t>
  </si>
  <si>
    <t>关于下达2022年中央财政农业生产和水利救灾资金（第四批）的通知</t>
  </si>
  <si>
    <t>粤财农〔2022〕144号</t>
  </si>
  <si>
    <t>关于下达2022年实际种粮农民一次性补贴资金（第三批）的通知</t>
  </si>
  <si>
    <t>粤财农〔2023〕21号</t>
  </si>
  <si>
    <t>韶财农〔2023〕18号；韶财农〔2023〕34号</t>
  </si>
  <si>
    <t>关于下达2022年第二笔中央财政农业保险保险费补贴资金的通知</t>
  </si>
  <si>
    <t>粤财农〔2022〕119
号</t>
  </si>
  <si>
    <t>韶财农〔2022〕145 号</t>
  </si>
  <si>
    <t>2022年中央成品油价格调整对渔业补助预算资金（第一批）-水产健康养殖和生态养殖示范区示范创建工程项目</t>
  </si>
  <si>
    <t>粤财农〔2022〕118
号</t>
  </si>
  <si>
    <t>韶财农〔2022〕155号</t>
  </si>
  <si>
    <t>关于下达2021年中央成品油价格调整对渔业补助预算资金（第二批）的通知——水产养殖种质资源普查工作经费</t>
  </si>
  <si>
    <t>渔业科</t>
  </si>
  <si>
    <t>粤财农〔2022〕171号</t>
  </si>
  <si>
    <t>韶财农〔2022〕148号</t>
  </si>
  <si>
    <t>关于提前下达2023年土地指标跨省域调剂收入安排支出预算的通知</t>
  </si>
  <si>
    <t>粤财农〔2022〕193号</t>
  </si>
  <si>
    <t>韶财农〔2023〕10号</t>
  </si>
  <si>
    <t>关于下达2023年中央财政农业生产发展资金（农机购置与应用补贴）的通知</t>
  </si>
  <si>
    <t>农机办</t>
  </si>
  <si>
    <t>粤财农〔2022〕191号</t>
  </si>
  <si>
    <t>韶财农〔2023〕19号</t>
  </si>
  <si>
    <t>关于下达2023年中央财政农业保险保费补贴资金的通知</t>
  </si>
  <si>
    <t>粤财农〔2023〕19号</t>
  </si>
  <si>
    <t>韶财农〔2023〕13号；韶财农〔2023〕37号；韶财农〔2023〕52 号</t>
  </si>
  <si>
    <t>关于下达2023年中央农业资源及生态保护补助资金的通知</t>
  </si>
  <si>
    <t>粤财农〔2022〕185 号</t>
  </si>
  <si>
    <t>韶财农〔2023〕24 号</t>
  </si>
  <si>
    <t>关于下达2023年中央财政动物防疫等补助经费的通知</t>
  </si>
  <si>
    <t>粤财农〔2022〕179 号</t>
  </si>
  <si>
    <t>韶财农〔2022〕157 号</t>
  </si>
  <si>
    <t>关于提前下达2023年农村综合改革转移支付预算(小型农田水利)的通知</t>
  </si>
  <si>
    <t>粤财农〔2022〕186 号</t>
  </si>
  <si>
    <t>韶财农〔2022〕153号</t>
  </si>
  <si>
    <t>关于提前告知2023年中央农业生产发展资金（耕地地力保护补贴）的通知</t>
  </si>
  <si>
    <t>粤财农〔2023〕62 号</t>
  </si>
  <si>
    <t>韶财农〔2023〕47 号</t>
  </si>
  <si>
    <t>关于下达 2023 年第二批中央财政衔接推进乡村振兴补助资金(巩固拓展脱贫攻坚成果和乡村振兴任务)的通知</t>
  </si>
  <si>
    <t>待二次分配</t>
  </si>
  <si>
    <t>粤财农〔2023〕63 号</t>
  </si>
  <si>
    <t>韶财农〔2023〕50 号</t>
  </si>
  <si>
    <t>关于下达 2023 年中央财政农业防灾减灾和水利救灾资金(第一批)的通知</t>
  </si>
  <si>
    <t>粤财农〔2023〕70 号</t>
  </si>
  <si>
    <t>韶财农〔2023〕51号；韶财农〔2023〕77号</t>
  </si>
  <si>
    <t>关于下达2023年中央财政农业防灾减灾和水利救灾资金(动物防疫补助)的通知</t>
  </si>
  <si>
    <t>粤财农〔2023〕90号</t>
  </si>
  <si>
    <t>韶财农〔2023〕66 号</t>
  </si>
  <si>
    <t>关于下达 2023 年中央粮油生产保障资金的通知</t>
  </si>
  <si>
    <t>粤财农〔2023〕102 号</t>
  </si>
  <si>
    <t>韶财农〔2023〕72 号；韶财农〔2023〕92号；韶财农〔2023〕93号</t>
  </si>
  <si>
    <t>关于下达 2023 年农业经营主体能力提升资金(第二批)的通知</t>
  </si>
  <si>
    <t>粤财农〔2023〕83 号</t>
  </si>
  <si>
    <t>关于下达2023年生猪（牛羊）调出大县奖励资金的通知</t>
  </si>
  <si>
    <t>粤财农〔2023〕97号</t>
  </si>
  <si>
    <t>韶财农〔2023〕90号</t>
  </si>
  <si>
    <t>关于下达2023年中央财政农业产业发展资金（农机购置补贴）的通知</t>
  </si>
  <si>
    <t>粤财农〔2023〕125号</t>
  </si>
  <si>
    <t>韶财农〔2023〕102号</t>
  </si>
  <si>
    <t>2023 年农业经营主体能力提升资金（第四批）-基层农技推广体系改革与建设项目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</si>
</sst>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name val="宋体"/>
      <charset val="0"/>
    </font>
    <font>
      <b/>
      <sz val="26"/>
      <name val="宋体"/>
      <charset val="134"/>
    </font>
    <font>
      <sz val="12"/>
      <name val="宋体"/>
      <charset val="0"/>
    </font>
    <font>
      <b/>
      <sz val="10"/>
      <name val="宋体"/>
      <charset val="0"/>
    </font>
    <font>
      <b/>
      <sz val="9"/>
      <name val="宋体"/>
      <charset val="0"/>
    </font>
    <font>
      <b/>
      <sz val="10"/>
      <name val="宋体"/>
      <charset val="134"/>
    </font>
    <font>
      <sz val="10"/>
      <name val="宋体"/>
      <charset val="134"/>
    </font>
    <font>
      <sz val="10"/>
      <name val="方正书宋_GBK"/>
      <charset val="0"/>
    </font>
    <font>
      <sz val="9"/>
      <name val="SimSun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/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10" fontId="1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F52"/>
  <sheetViews>
    <sheetView showGridLines="0" tabSelected="1" workbookViewId="0">
      <pane ySplit="3" topLeftCell="A4" activePane="bottomLeft" state="frozen"/>
      <selection/>
      <selection pane="bottomLeft" activeCell="M7" sqref="M7"/>
    </sheetView>
  </sheetViews>
  <sheetFormatPr defaultColWidth="8" defaultRowHeight="12.75"/>
  <cols>
    <col min="1" max="1" width="4.85833333333333" style="1" customWidth="1"/>
    <col min="2" max="2" width="8" style="1"/>
    <col min="3" max="3" width="8.05" style="1" customWidth="1"/>
    <col min="4" max="4" width="12.6333333333333" style="1" customWidth="1"/>
    <col min="5" max="6" width="12.75" style="7" customWidth="1"/>
    <col min="7" max="7" width="29" style="7" customWidth="1"/>
    <col min="8" max="8" width="10.1333333333333" style="8" customWidth="1"/>
    <col min="9" max="9" width="8.88333333333333" style="9" customWidth="1"/>
    <col min="10" max="10" width="7.775" style="10" customWidth="1"/>
    <col min="11" max="11" width="12.125" style="11" customWidth="1"/>
    <col min="12" max="12" width="15.1333333333333" style="10" customWidth="1"/>
    <col min="13" max="13" width="13.0833333333333" style="1" customWidth="1"/>
    <col min="14" max="16384" width="8" style="1"/>
  </cols>
  <sheetData>
    <row r="1" s="1" customFormat="1" ht="48" customHeight="1" spans="1:12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="1" customFormat="1" ht="24" customHeight="1" spans="1:12">
      <c r="A2" s="13"/>
      <c r="B2" s="13"/>
      <c r="C2" s="13"/>
      <c r="D2" s="13"/>
      <c r="E2" s="14"/>
      <c r="F2" s="14"/>
      <c r="G2" s="7"/>
      <c r="H2" s="8"/>
      <c r="I2" s="9"/>
      <c r="J2" s="10"/>
      <c r="K2" s="21"/>
      <c r="L2" s="22" t="s">
        <v>1</v>
      </c>
    </row>
    <row r="3" s="1" customFormat="1" ht="25" customHeight="1" spans="1:12">
      <c r="A3" s="15" t="s">
        <v>2</v>
      </c>
      <c r="B3" s="15" t="s">
        <v>3</v>
      </c>
      <c r="C3" s="15" t="s">
        <v>4</v>
      </c>
      <c r="D3" s="16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7" t="s">
        <v>10</v>
      </c>
      <c r="J3" s="17" t="s">
        <v>11</v>
      </c>
      <c r="K3" s="15" t="s">
        <v>12</v>
      </c>
      <c r="L3" s="23" t="s">
        <v>13</v>
      </c>
    </row>
    <row r="4" s="2" customFormat="1" ht="30" customHeight="1" spans="1:12">
      <c r="A4" s="17"/>
      <c r="B4" s="17"/>
      <c r="C4" s="17"/>
      <c r="D4" s="17"/>
      <c r="E4" s="17"/>
      <c r="F4" s="17"/>
      <c r="G4" s="17"/>
      <c r="H4" s="17"/>
      <c r="I4" s="17">
        <f>SUM(I5:I52)</f>
        <v>36332.1493</v>
      </c>
      <c r="J4" s="17">
        <f>SUM(J5:J52)</f>
        <v>31774.596678</v>
      </c>
      <c r="K4" s="24">
        <f>J4/I4</f>
        <v>0.874558683980747</v>
      </c>
      <c r="L4" s="25"/>
    </row>
    <row r="5" s="3" customFormat="1" ht="35" customHeight="1" spans="1:13">
      <c r="A5" s="18">
        <v>1</v>
      </c>
      <c r="B5" s="19" t="s">
        <v>14</v>
      </c>
      <c r="C5" s="19" t="s">
        <v>15</v>
      </c>
      <c r="D5" s="19" t="s">
        <v>16</v>
      </c>
      <c r="E5" s="19" t="s">
        <v>17</v>
      </c>
      <c r="F5" s="19"/>
      <c r="G5" s="19" t="s">
        <v>18</v>
      </c>
      <c r="H5" s="19" t="s">
        <v>19</v>
      </c>
      <c r="I5" s="26">
        <v>4919</v>
      </c>
      <c r="J5" s="27">
        <v>4917.332841</v>
      </c>
      <c r="K5" s="28">
        <v>0.999661077658061</v>
      </c>
      <c r="L5" s="26"/>
      <c r="M5" s="29"/>
    </row>
    <row r="6" s="3" customFormat="1" ht="35" customHeight="1" spans="1:13">
      <c r="A6" s="18">
        <v>2</v>
      </c>
      <c r="B6" s="19" t="s">
        <v>14</v>
      </c>
      <c r="C6" s="19" t="s">
        <v>15</v>
      </c>
      <c r="D6" s="19" t="s">
        <v>16</v>
      </c>
      <c r="E6" s="19" t="s">
        <v>20</v>
      </c>
      <c r="F6" s="19"/>
      <c r="G6" s="19" t="s">
        <v>21</v>
      </c>
      <c r="H6" s="19" t="s">
        <v>22</v>
      </c>
      <c r="I6" s="26">
        <v>888</v>
      </c>
      <c r="J6" s="26">
        <v>888</v>
      </c>
      <c r="K6" s="28">
        <v>1</v>
      </c>
      <c r="L6" s="26"/>
      <c r="M6" s="29"/>
    </row>
    <row r="7" s="3" customFormat="1" ht="35" customHeight="1" spans="1:16360">
      <c r="A7" s="18">
        <v>3</v>
      </c>
      <c r="B7" s="19" t="s">
        <v>14</v>
      </c>
      <c r="C7" s="19" t="s">
        <v>15</v>
      </c>
      <c r="D7" s="19" t="s">
        <v>16</v>
      </c>
      <c r="E7" s="19" t="s">
        <v>23</v>
      </c>
      <c r="F7" s="19"/>
      <c r="G7" s="19" t="s">
        <v>24</v>
      </c>
      <c r="H7" s="19" t="s">
        <v>25</v>
      </c>
      <c r="I7" s="26">
        <v>64.02</v>
      </c>
      <c r="J7" s="26">
        <v>64.02</v>
      </c>
      <c r="K7" s="28">
        <v>1</v>
      </c>
      <c r="L7" s="26"/>
      <c r="M7" s="29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33"/>
      <c r="XAM7" s="33"/>
      <c r="XAN7" s="33"/>
      <c r="XAO7" s="33"/>
      <c r="XAP7" s="33"/>
      <c r="XAQ7" s="33"/>
      <c r="XAR7" s="33"/>
      <c r="XAS7" s="33"/>
      <c r="XAT7" s="33"/>
      <c r="XAU7" s="33"/>
      <c r="XAV7" s="33"/>
      <c r="XAW7" s="33"/>
      <c r="XAX7" s="33"/>
      <c r="XAY7" s="33"/>
      <c r="XAZ7" s="33"/>
      <c r="XBA7" s="33"/>
      <c r="XBB7" s="33"/>
      <c r="XBC7" s="33"/>
      <c r="XBD7" s="33"/>
      <c r="XBE7" s="33"/>
      <c r="XBF7" s="33"/>
      <c r="XBG7" s="33"/>
      <c r="XBH7" s="33"/>
      <c r="XBI7" s="33"/>
      <c r="XBJ7" s="33"/>
      <c r="XBK7" s="33"/>
      <c r="XBL7" s="33"/>
      <c r="XBM7" s="33"/>
      <c r="XBN7" s="33"/>
      <c r="XBO7" s="33"/>
      <c r="XBP7" s="33"/>
      <c r="XBQ7" s="33"/>
      <c r="XBR7" s="33"/>
      <c r="XBS7" s="33"/>
      <c r="XBT7" s="33"/>
      <c r="XBU7" s="33"/>
      <c r="XBV7" s="33"/>
      <c r="XBW7" s="33"/>
      <c r="XBX7" s="33"/>
      <c r="XBY7" s="33"/>
      <c r="XBZ7" s="33"/>
      <c r="XCA7" s="33"/>
      <c r="XCB7" s="33"/>
      <c r="XCC7" s="33"/>
      <c r="XCD7" s="33"/>
      <c r="XCE7" s="33"/>
      <c r="XCF7" s="33"/>
      <c r="XCG7" s="33"/>
      <c r="XCH7" s="33"/>
      <c r="XCI7" s="33"/>
      <c r="XCJ7" s="33"/>
      <c r="XCK7" s="33"/>
      <c r="XCL7" s="33"/>
      <c r="XCM7" s="33"/>
      <c r="XCN7" s="33"/>
      <c r="XCO7" s="33"/>
      <c r="XCP7" s="33"/>
      <c r="XCQ7" s="33"/>
      <c r="XCR7" s="33"/>
      <c r="XCS7" s="33"/>
      <c r="XCT7" s="33"/>
      <c r="XCU7" s="33"/>
      <c r="XCV7" s="33"/>
      <c r="XCW7" s="33"/>
      <c r="XCX7" s="33"/>
      <c r="XCY7" s="33"/>
      <c r="XCZ7" s="33"/>
      <c r="XDA7" s="33"/>
      <c r="XDB7" s="33"/>
      <c r="XDC7" s="33"/>
      <c r="XDD7" s="33"/>
      <c r="XDE7" s="33"/>
      <c r="XDF7" s="33"/>
      <c r="XDG7" s="33"/>
      <c r="XDH7" s="33"/>
      <c r="XDI7" s="33"/>
      <c r="XDJ7" s="33"/>
      <c r="XDK7" s="33"/>
      <c r="XDL7" s="33"/>
      <c r="XDM7" s="33"/>
      <c r="XDN7" s="33"/>
      <c r="XDO7" s="33"/>
      <c r="XDP7" s="33"/>
      <c r="XDQ7" s="33"/>
      <c r="XDR7" s="33"/>
      <c r="XDS7" s="33"/>
      <c r="XDT7" s="33"/>
      <c r="XDU7" s="33"/>
      <c r="XDV7" s="33"/>
      <c r="XDW7" s="33"/>
      <c r="XDX7" s="33"/>
      <c r="XDY7" s="33"/>
      <c r="XDZ7" s="33"/>
      <c r="XEA7" s="33"/>
      <c r="XEB7" s="33"/>
      <c r="XEC7" s="33"/>
      <c r="XED7" s="33"/>
      <c r="XEE7" s="33"/>
      <c r="XEF7" s="33"/>
    </row>
    <row r="8" s="3" customFormat="1" ht="35" customHeight="1" spans="1:13">
      <c r="A8" s="18">
        <v>4</v>
      </c>
      <c r="B8" s="19" t="s">
        <v>14</v>
      </c>
      <c r="C8" s="19" t="s">
        <v>15</v>
      </c>
      <c r="D8" s="19" t="s">
        <v>16</v>
      </c>
      <c r="E8" s="19" t="s">
        <v>26</v>
      </c>
      <c r="F8" s="19"/>
      <c r="G8" s="19" t="s">
        <v>27</v>
      </c>
      <c r="H8" s="19" t="s">
        <v>28</v>
      </c>
      <c r="I8" s="26">
        <v>550</v>
      </c>
      <c r="J8" s="26">
        <v>550</v>
      </c>
      <c r="K8" s="28">
        <v>1</v>
      </c>
      <c r="L8" s="26"/>
      <c r="M8" s="29"/>
    </row>
    <row r="9" s="3" customFormat="1" ht="35" customHeight="1" spans="1:13">
      <c r="A9" s="18">
        <v>5</v>
      </c>
      <c r="B9" s="19" t="s">
        <v>14</v>
      </c>
      <c r="C9" s="19" t="s">
        <v>15</v>
      </c>
      <c r="D9" s="19" t="s">
        <v>16</v>
      </c>
      <c r="E9" s="19" t="s">
        <v>29</v>
      </c>
      <c r="F9" s="19"/>
      <c r="G9" s="19" t="s">
        <v>30</v>
      </c>
      <c r="H9" s="19" t="s">
        <v>31</v>
      </c>
      <c r="I9" s="26">
        <v>90</v>
      </c>
      <c r="J9" s="26">
        <v>90</v>
      </c>
      <c r="K9" s="28">
        <v>1</v>
      </c>
      <c r="L9" s="26"/>
      <c r="M9" s="29"/>
    </row>
    <row r="10" s="3" customFormat="1" ht="35" customHeight="1" spans="1:13">
      <c r="A10" s="18">
        <v>6</v>
      </c>
      <c r="B10" s="20" t="s">
        <v>14</v>
      </c>
      <c r="C10" s="20" t="s">
        <v>15</v>
      </c>
      <c r="D10" s="20" t="s">
        <v>16</v>
      </c>
      <c r="E10" s="20" t="s">
        <v>32</v>
      </c>
      <c r="F10" s="19"/>
      <c r="G10" s="20" t="s">
        <v>33</v>
      </c>
      <c r="H10" s="19" t="s">
        <v>19</v>
      </c>
      <c r="I10" s="26">
        <v>182.47</v>
      </c>
      <c r="J10" s="27">
        <v>182.47</v>
      </c>
      <c r="K10" s="28">
        <v>1</v>
      </c>
      <c r="L10" s="19"/>
      <c r="M10" s="29"/>
    </row>
    <row r="11" s="3" customFormat="1" ht="35" customHeight="1" spans="1:13">
      <c r="A11" s="18">
        <v>7</v>
      </c>
      <c r="B11" s="20" t="s">
        <v>14</v>
      </c>
      <c r="C11" s="20" t="s">
        <v>15</v>
      </c>
      <c r="D11" s="20" t="s">
        <v>16</v>
      </c>
      <c r="E11" s="20" t="s">
        <v>32</v>
      </c>
      <c r="F11" s="19"/>
      <c r="G11" s="20" t="s">
        <v>33</v>
      </c>
      <c r="H11" s="19" t="s">
        <v>19</v>
      </c>
      <c r="I11" s="26">
        <v>1200</v>
      </c>
      <c r="J11" s="27">
        <v>750</v>
      </c>
      <c r="K11" s="28">
        <v>0.625</v>
      </c>
      <c r="L11" s="18"/>
      <c r="M11" s="29"/>
    </row>
    <row r="12" s="3" customFormat="1" ht="35" customHeight="1" spans="1:13">
      <c r="A12" s="18">
        <v>8</v>
      </c>
      <c r="B12" s="19" t="s">
        <v>14</v>
      </c>
      <c r="C12" s="19" t="s">
        <v>15</v>
      </c>
      <c r="D12" s="19" t="s">
        <v>16</v>
      </c>
      <c r="E12" s="19" t="s">
        <v>34</v>
      </c>
      <c r="F12" s="19"/>
      <c r="G12" s="19" t="s">
        <v>35</v>
      </c>
      <c r="H12" s="19" t="s">
        <v>19</v>
      </c>
      <c r="I12" s="26">
        <v>591.47</v>
      </c>
      <c r="J12" s="26">
        <v>591.408597</v>
      </c>
      <c r="K12" s="28">
        <v>0.999896185774426</v>
      </c>
      <c r="L12" s="19"/>
      <c r="M12" s="29"/>
    </row>
    <row r="13" s="3" customFormat="1" ht="35" customHeight="1" spans="1:13">
      <c r="A13" s="18">
        <v>9</v>
      </c>
      <c r="B13" s="19" t="s">
        <v>14</v>
      </c>
      <c r="C13" s="19" t="s">
        <v>15</v>
      </c>
      <c r="D13" s="19" t="s">
        <v>36</v>
      </c>
      <c r="E13" s="19" t="s">
        <v>29</v>
      </c>
      <c r="F13" s="19"/>
      <c r="G13" s="19" t="s">
        <v>30</v>
      </c>
      <c r="H13" s="19" t="s">
        <v>37</v>
      </c>
      <c r="I13" s="26">
        <v>5653</v>
      </c>
      <c r="J13" s="27">
        <v>5503.8987</v>
      </c>
      <c r="K13" s="28">
        <v>0.973624394127012</v>
      </c>
      <c r="L13" s="26"/>
      <c r="M13" s="29"/>
    </row>
    <row r="14" s="3" customFormat="1" ht="35" customHeight="1" spans="1:13">
      <c r="A14" s="18">
        <v>10</v>
      </c>
      <c r="B14" s="19" t="s">
        <v>14</v>
      </c>
      <c r="C14" s="19" t="s">
        <v>15</v>
      </c>
      <c r="D14" s="19" t="s">
        <v>36</v>
      </c>
      <c r="E14" s="19" t="s">
        <v>38</v>
      </c>
      <c r="F14" s="19"/>
      <c r="G14" s="19" t="s">
        <v>39</v>
      </c>
      <c r="H14" s="19" t="s">
        <v>37</v>
      </c>
      <c r="I14" s="26">
        <v>50</v>
      </c>
      <c r="J14" s="26">
        <v>50</v>
      </c>
      <c r="K14" s="28">
        <v>1</v>
      </c>
      <c r="L14" s="26"/>
      <c r="M14" s="29"/>
    </row>
    <row r="15" s="4" customFormat="1" ht="24" spans="1:13">
      <c r="A15" s="18">
        <v>11</v>
      </c>
      <c r="B15" s="19" t="s">
        <v>14</v>
      </c>
      <c r="C15" s="19" t="s">
        <v>15</v>
      </c>
      <c r="D15" s="19" t="s">
        <v>16</v>
      </c>
      <c r="E15" s="19" t="s">
        <v>40</v>
      </c>
      <c r="F15" s="19"/>
      <c r="G15" s="19" t="s">
        <v>41</v>
      </c>
      <c r="H15" s="19" t="s">
        <v>42</v>
      </c>
      <c r="I15" s="19">
        <v>3637</v>
      </c>
      <c r="J15" s="26">
        <v>3637</v>
      </c>
      <c r="K15" s="28">
        <v>1</v>
      </c>
      <c r="L15" s="19"/>
      <c r="M15" s="29"/>
    </row>
    <row r="16" s="4" customFormat="1" ht="24" spans="1:13">
      <c r="A16" s="18">
        <v>12</v>
      </c>
      <c r="B16" s="19" t="s">
        <v>14</v>
      </c>
      <c r="C16" s="19" t="s">
        <v>15</v>
      </c>
      <c r="D16" s="19" t="s">
        <v>16</v>
      </c>
      <c r="E16" s="19" t="s">
        <v>43</v>
      </c>
      <c r="F16" s="19"/>
      <c r="G16" s="19" t="s">
        <v>44</v>
      </c>
      <c r="H16" s="19" t="s">
        <v>19</v>
      </c>
      <c r="I16" s="19">
        <v>564.53</v>
      </c>
      <c r="J16" s="27">
        <v>564.507489</v>
      </c>
      <c r="K16" s="28">
        <v>0.99996012435123</v>
      </c>
      <c r="L16" s="19"/>
      <c r="M16" s="29"/>
    </row>
    <row r="17" s="4" customFormat="1" ht="36" spans="1:13">
      <c r="A17" s="18">
        <v>13</v>
      </c>
      <c r="B17" s="19" t="s">
        <v>14</v>
      </c>
      <c r="C17" s="19" t="s">
        <v>15</v>
      </c>
      <c r="D17" s="19" t="s">
        <v>16</v>
      </c>
      <c r="E17" s="19" t="s">
        <v>45</v>
      </c>
      <c r="F17" s="19"/>
      <c r="G17" s="19" t="s">
        <v>46</v>
      </c>
      <c r="H17" s="19" t="s">
        <v>47</v>
      </c>
      <c r="I17" s="19">
        <v>2350</v>
      </c>
      <c r="J17" s="19">
        <v>2350</v>
      </c>
      <c r="K17" s="28">
        <v>1</v>
      </c>
      <c r="L17" s="19"/>
      <c r="M17" s="29"/>
    </row>
    <row r="18" s="4" customFormat="1" ht="36" spans="1:13">
      <c r="A18" s="18">
        <v>14</v>
      </c>
      <c r="B18" s="19" t="s">
        <v>14</v>
      </c>
      <c r="C18" s="19" t="s">
        <v>15</v>
      </c>
      <c r="D18" s="19" t="s">
        <v>48</v>
      </c>
      <c r="E18" s="19" t="s">
        <v>49</v>
      </c>
      <c r="F18" s="19"/>
      <c r="G18" s="19" t="s">
        <v>50</v>
      </c>
      <c r="H18" s="19" t="s">
        <v>51</v>
      </c>
      <c r="I18" s="19">
        <v>4000</v>
      </c>
      <c r="J18" s="27">
        <v>3742.805623</v>
      </c>
      <c r="K18" s="28">
        <v>0.93570140575</v>
      </c>
      <c r="L18" s="19"/>
      <c r="M18" s="29"/>
    </row>
    <row r="19" s="4" customFormat="1" ht="24" spans="1:13">
      <c r="A19" s="18">
        <v>15</v>
      </c>
      <c r="B19" s="19" t="s">
        <v>14</v>
      </c>
      <c r="C19" s="19" t="s">
        <v>15</v>
      </c>
      <c r="D19" s="19" t="s">
        <v>16</v>
      </c>
      <c r="E19" s="19" t="s">
        <v>52</v>
      </c>
      <c r="F19" s="19"/>
      <c r="G19" s="19" t="s">
        <v>53</v>
      </c>
      <c r="H19" s="19" t="s">
        <v>19</v>
      </c>
      <c r="I19" s="19">
        <v>10.35</v>
      </c>
      <c r="J19" s="26">
        <v>8.075</v>
      </c>
      <c r="K19" s="28">
        <v>0.780193236714976</v>
      </c>
      <c r="L19" s="19"/>
      <c r="M19" s="29"/>
    </row>
    <row r="20" s="4" customFormat="1" ht="24" spans="1:13">
      <c r="A20" s="18">
        <v>16</v>
      </c>
      <c r="B20" s="19" t="s">
        <v>14</v>
      </c>
      <c r="C20" s="19" t="s">
        <v>15</v>
      </c>
      <c r="D20" s="19" t="s">
        <v>16</v>
      </c>
      <c r="E20" s="19" t="s">
        <v>52</v>
      </c>
      <c r="F20" s="19"/>
      <c r="G20" s="19" t="s">
        <v>53</v>
      </c>
      <c r="H20" s="19" t="s">
        <v>19</v>
      </c>
      <c r="I20" s="19">
        <v>103.58</v>
      </c>
      <c r="J20" s="26">
        <v>0</v>
      </c>
      <c r="K20" s="28">
        <v>0</v>
      </c>
      <c r="L20" s="19"/>
      <c r="M20" s="29"/>
    </row>
    <row r="21" s="4" customFormat="1" ht="36" spans="1:13">
      <c r="A21" s="18">
        <v>17</v>
      </c>
      <c r="B21" s="19" t="s">
        <v>14</v>
      </c>
      <c r="C21" s="19" t="s">
        <v>15</v>
      </c>
      <c r="D21" s="19" t="s">
        <v>36</v>
      </c>
      <c r="E21" s="19" t="s">
        <v>54</v>
      </c>
      <c r="F21" s="19"/>
      <c r="G21" s="19" t="s">
        <v>55</v>
      </c>
      <c r="H21" s="19" t="s">
        <v>37</v>
      </c>
      <c r="I21" s="19">
        <v>106</v>
      </c>
      <c r="J21" s="26">
        <v>106</v>
      </c>
      <c r="K21" s="28">
        <v>1</v>
      </c>
      <c r="L21" s="19"/>
      <c r="M21" s="29"/>
    </row>
    <row r="22" s="4" customFormat="1" ht="36" spans="1:13">
      <c r="A22" s="18">
        <v>18</v>
      </c>
      <c r="B22" s="19" t="s">
        <v>14</v>
      </c>
      <c r="C22" s="19" t="s">
        <v>15</v>
      </c>
      <c r="D22" s="19" t="s">
        <v>16</v>
      </c>
      <c r="E22" s="19" t="s">
        <v>56</v>
      </c>
      <c r="F22" s="19"/>
      <c r="G22" s="19" t="s">
        <v>57</v>
      </c>
      <c r="H22" s="19" t="s">
        <v>58</v>
      </c>
      <c r="I22" s="19">
        <v>175.5</v>
      </c>
      <c r="J22" s="27">
        <v>148.72534</v>
      </c>
      <c r="K22" s="28">
        <v>0.847437834757835</v>
      </c>
      <c r="L22" s="19"/>
      <c r="M22" s="29"/>
    </row>
    <row r="23" s="4" customFormat="1" ht="24" spans="1:13">
      <c r="A23" s="18">
        <v>19</v>
      </c>
      <c r="B23" s="19" t="s">
        <v>14</v>
      </c>
      <c r="C23" s="19" t="s">
        <v>15</v>
      </c>
      <c r="D23" s="19" t="s">
        <v>16</v>
      </c>
      <c r="E23" s="19" t="s">
        <v>56</v>
      </c>
      <c r="F23" s="19"/>
      <c r="G23" s="19" t="s">
        <v>59</v>
      </c>
      <c r="H23" s="19" t="s">
        <v>47</v>
      </c>
      <c r="I23" s="19">
        <v>11</v>
      </c>
      <c r="J23" s="26">
        <v>11</v>
      </c>
      <c r="K23" s="28">
        <v>1</v>
      </c>
      <c r="L23" s="19"/>
      <c r="M23" s="29"/>
    </row>
    <row r="24" s="4" customFormat="1" ht="36" spans="1:13">
      <c r="A24" s="18">
        <v>20</v>
      </c>
      <c r="B24" s="19" t="s">
        <v>14</v>
      </c>
      <c r="C24" s="19" t="s">
        <v>15</v>
      </c>
      <c r="D24" s="19" t="s">
        <v>16</v>
      </c>
      <c r="E24" s="19" t="s">
        <v>56</v>
      </c>
      <c r="F24" s="19"/>
      <c r="G24" s="19" t="s">
        <v>60</v>
      </c>
      <c r="H24" s="19" t="s">
        <v>61</v>
      </c>
      <c r="I24" s="19">
        <v>60</v>
      </c>
      <c r="J24" s="26">
        <v>0</v>
      </c>
      <c r="K24" s="28">
        <v>0</v>
      </c>
      <c r="L24" s="19"/>
      <c r="M24" s="29"/>
    </row>
    <row r="25" s="4" customFormat="1" ht="24" spans="1:13">
      <c r="A25" s="18">
        <v>21</v>
      </c>
      <c r="B25" s="19" t="s">
        <v>14</v>
      </c>
      <c r="C25" s="19" t="s">
        <v>15</v>
      </c>
      <c r="D25" s="19" t="s">
        <v>16</v>
      </c>
      <c r="E25" s="19" t="s">
        <v>56</v>
      </c>
      <c r="F25" s="19"/>
      <c r="G25" s="19" t="s">
        <v>62</v>
      </c>
      <c r="H25" s="19" t="s">
        <v>61</v>
      </c>
      <c r="I25" s="19">
        <v>21.7273</v>
      </c>
      <c r="J25" s="26">
        <v>21.7273</v>
      </c>
      <c r="K25" s="28">
        <v>1</v>
      </c>
      <c r="L25" s="19"/>
      <c r="M25" s="29"/>
    </row>
    <row r="26" s="4" customFormat="1" ht="36" spans="1:13">
      <c r="A26" s="18">
        <v>22</v>
      </c>
      <c r="B26" s="19" t="s">
        <v>14</v>
      </c>
      <c r="C26" s="19" t="s">
        <v>15</v>
      </c>
      <c r="D26" s="19" t="s">
        <v>16</v>
      </c>
      <c r="E26" s="19" t="s">
        <v>56</v>
      </c>
      <c r="F26" s="19"/>
      <c r="G26" s="19" t="s">
        <v>63</v>
      </c>
      <c r="H26" s="19" t="s">
        <v>61</v>
      </c>
      <c r="I26" s="19">
        <v>120</v>
      </c>
      <c r="J26" s="26">
        <v>35.7</v>
      </c>
      <c r="K26" s="28">
        <v>0.2975</v>
      </c>
      <c r="L26" s="19"/>
      <c r="M26" s="29"/>
    </row>
    <row r="27" s="4" customFormat="1" ht="24" spans="1:13">
      <c r="A27" s="18">
        <v>23</v>
      </c>
      <c r="B27" s="19" t="s">
        <v>14</v>
      </c>
      <c r="C27" s="19" t="s">
        <v>15</v>
      </c>
      <c r="D27" s="19" t="s">
        <v>16</v>
      </c>
      <c r="E27" s="19" t="s">
        <v>56</v>
      </c>
      <c r="F27" s="19"/>
      <c r="G27" s="19" t="s">
        <v>64</v>
      </c>
      <c r="H27" s="19" t="s">
        <v>19</v>
      </c>
      <c r="I27" s="19">
        <v>165</v>
      </c>
      <c r="J27" s="27">
        <v>157.2706</v>
      </c>
      <c r="K27" s="28">
        <v>0.953155151515152</v>
      </c>
      <c r="L27" s="19"/>
      <c r="M27" s="29"/>
    </row>
    <row r="28" s="4" customFormat="1" ht="24" spans="1:13">
      <c r="A28" s="18">
        <v>24</v>
      </c>
      <c r="B28" s="19" t="s">
        <v>14</v>
      </c>
      <c r="C28" s="19" t="s">
        <v>15</v>
      </c>
      <c r="D28" s="19" t="s">
        <v>16</v>
      </c>
      <c r="E28" s="19" t="s">
        <v>56</v>
      </c>
      <c r="F28" s="19"/>
      <c r="G28" s="19" t="s">
        <v>65</v>
      </c>
      <c r="H28" s="19" t="s">
        <v>66</v>
      </c>
      <c r="I28" s="19">
        <v>494</v>
      </c>
      <c r="J28" s="26">
        <v>45.73156</v>
      </c>
      <c r="K28" s="28">
        <v>0.092574008097166</v>
      </c>
      <c r="L28" s="19"/>
      <c r="M28" s="29"/>
    </row>
    <row r="29" s="4" customFormat="1" ht="39" customHeight="1" spans="1:13">
      <c r="A29" s="18">
        <v>25</v>
      </c>
      <c r="B29" s="19" t="s">
        <v>14</v>
      </c>
      <c r="C29" s="19" t="s">
        <v>15</v>
      </c>
      <c r="D29" s="19" t="s">
        <v>16</v>
      </c>
      <c r="E29" s="19" t="s">
        <v>67</v>
      </c>
      <c r="F29" s="19"/>
      <c r="G29" s="19" t="s">
        <v>68</v>
      </c>
      <c r="H29" s="19" t="s">
        <v>25</v>
      </c>
      <c r="I29" s="26">
        <v>28.73</v>
      </c>
      <c r="J29" s="26">
        <v>28.73</v>
      </c>
      <c r="K29" s="28">
        <v>1</v>
      </c>
      <c r="L29" s="19"/>
      <c r="M29" s="29"/>
    </row>
    <row r="30" s="4" customFormat="1" ht="36" spans="1:13">
      <c r="A30" s="18">
        <v>26</v>
      </c>
      <c r="B30" s="19" t="s">
        <v>14</v>
      </c>
      <c r="C30" s="19" t="s">
        <v>15</v>
      </c>
      <c r="D30" s="19" t="s">
        <v>16</v>
      </c>
      <c r="E30" s="19" t="s">
        <v>69</v>
      </c>
      <c r="F30" s="19"/>
      <c r="G30" s="19" t="s">
        <v>70</v>
      </c>
      <c r="H30" s="19" t="s">
        <v>19</v>
      </c>
      <c r="I30" s="19">
        <v>8.76</v>
      </c>
      <c r="J30" s="26">
        <v>8.76</v>
      </c>
      <c r="K30" s="28">
        <v>1</v>
      </c>
      <c r="L30" s="19"/>
      <c r="M30" s="29"/>
    </row>
    <row r="31" s="4" customFormat="1" ht="36" spans="1:13">
      <c r="A31" s="18">
        <v>27</v>
      </c>
      <c r="B31" s="19" t="s">
        <v>14</v>
      </c>
      <c r="C31" s="19" t="s">
        <v>15</v>
      </c>
      <c r="D31" s="19" t="s">
        <v>16</v>
      </c>
      <c r="E31" s="19" t="s">
        <v>69</v>
      </c>
      <c r="F31" s="19"/>
      <c r="G31" s="19" t="s">
        <v>71</v>
      </c>
      <c r="H31" s="19" t="s">
        <v>42</v>
      </c>
      <c r="I31" s="19">
        <v>200</v>
      </c>
      <c r="J31" s="26">
        <v>200</v>
      </c>
      <c r="K31" s="28">
        <v>1</v>
      </c>
      <c r="L31" s="19"/>
      <c r="M31" s="29"/>
    </row>
    <row r="32" s="4" customFormat="1" ht="24" spans="1:13">
      <c r="A32" s="18">
        <v>28</v>
      </c>
      <c r="B32" s="19" t="s">
        <v>14</v>
      </c>
      <c r="C32" s="19" t="s">
        <v>15</v>
      </c>
      <c r="D32" s="19" t="s">
        <v>36</v>
      </c>
      <c r="E32" s="19" t="s">
        <v>72</v>
      </c>
      <c r="F32" s="19"/>
      <c r="G32" s="19" t="s">
        <v>73</v>
      </c>
      <c r="H32" s="19" t="s">
        <v>37</v>
      </c>
      <c r="I32" s="19">
        <v>150</v>
      </c>
      <c r="J32" s="26">
        <v>134.877634</v>
      </c>
      <c r="K32" s="28">
        <v>0.899184226666667</v>
      </c>
      <c r="L32" s="19"/>
      <c r="M32" s="29"/>
    </row>
    <row r="33" s="4" customFormat="1" ht="20" customHeight="1" spans="1:13">
      <c r="A33" s="18">
        <v>29</v>
      </c>
      <c r="B33" s="19" t="s">
        <v>14</v>
      </c>
      <c r="C33" s="19" t="s">
        <v>15</v>
      </c>
      <c r="D33" s="19" t="s">
        <v>16</v>
      </c>
      <c r="E33" s="19" t="s">
        <v>74</v>
      </c>
      <c r="F33" s="19"/>
      <c r="G33" s="19" t="s">
        <v>75</v>
      </c>
      <c r="H33" s="19" t="s">
        <v>19</v>
      </c>
      <c r="I33" s="19">
        <v>307</v>
      </c>
      <c r="J33" s="19">
        <v>307</v>
      </c>
      <c r="K33" s="28">
        <v>1</v>
      </c>
      <c r="L33" s="19"/>
      <c r="M33" s="29"/>
    </row>
    <row r="34" s="4" customFormat="1" ht="24" spans="1:13">
      <c r="A34" s="18">
        <v>30</v>
      </c>
      <c r="B34" s="19" t="s">
        <v>14</v>
      </c>
      <c r="C34" s="19" t="s">
        <v>15</v>
      </c>
      <c r="D34" s="19" t="s">
        <v>16</v>
      </c>
      <c r="E34" s="19" t="s">
        <v>76</v>
      </c>
      <c r="F34" s="19"/>
      <c r="G34" s="19" t="s">
        <v>77</v>
      </c>
      <c r="H34" s="19" t="s">
        <v>19</v>
      </c>
      <c r="I34" s="19">
        <v>276.86</v>
      </c>
      <c r="J34" s="27">
        <v>276.837904</v>
      </c>
      <c r="K34" s="28">
        <v>0.999920190710106</v>
      </c>
      <c r="L34" s="19"/>
      <c r="M34" s="29"/>
    </row>
    <row r="35" s="5" customFormat="1" ht="36" spans="1:12">
      <c r="A35" s="18">
        <v>31</v>
      </c>
      <c r="B35" s="19" t="s">
        <v>14</v>
      </c>
      <c r="C35" s="19" t="s">
        <v>15</v>
      </c>
      <c r="D35" s="19" t="s">
        <v>16</v>
      </c>
      <c r="E35" s="19" t="s">
        <v>78</v>
      </c>
      <c r="F35" s="19" t="s">
        <v>79</v>
      </c>
      <c r="G35" s="19" t="s">
        <v>80</v>
      </c>
      <c r="H35" s="19" t="s">
        <v>22</v>
      </c>
      <c r="I35" s="19">
        <v>172</v>
      </c>
      <c r="J35" s="19">
        <v>172</v>
      </c>
      <c r="K35" s="28">
        <v>1</v>
      </c>
      <c r="L35" s="19"/>
    </row>
    <row r="36" s="5" customFormat="1" ht="36" spans="1:12">
      <c r="A36" s="18">
        <v>32</v>
      </c>
      <c r="B36" s="20" t="s">
        <v>14</v>
      </c>
      <c r="C36" s="20" t="s">
        <v>15</v>
      </c>
      <c r="D36" s="20" t="s">
        <v>16</v>
      </c>
      <c r="E36" s="20" t="s">
        <v>81</v>
      </c>
      <c r="F36" s="20" t="s">
        <v>82</v>
      </c>
      <c r="G36" s="19" t="s">
        <v>83</v>
      </c>
      <c r="H36" s="19"/>
      <c r="I36" s="19">
        <v>20</v>
      </c>
      <c r="J36" s="26"/>
      <c r="K36" s="28">
        <v>0</v>
      </c>
      <c r="L36" s="19"/>
    </row>
    <row r="37" s="5" customFormat="1" ht="36" spans="1:12">
      <c r="A37" s="18">
        <v>33</v>
      </c>
      <c r="B37" s="20" t="s">
        <v>14</v>
      </c>
      <c r="C37" s="20" t="s">
        <v>15</v>
      </c>
      <c r="D37" s="20" t="s">
        <v>16</v>
      </c>
      <c r="E37" s="20" t="s">
        <v>84</v>
      </c>
      <c r="F37" s="20" t="s">
        <v>85</v>
      </c>
      <c r="G37" s="19" t="s">
        <v>86</v>
      </c>
      <c r="H37" s="19" t="s">
        <v>87</v>
      </c>
      <c r="I37" s="19">
        <v>17.712</v>
      </c>
      <c r="J37" s="26">
        <v>17.712</v>
      </c>
      <c r="K37" s="28">
        <v>1</v>
      </c>
      <c r="L37" s="19"/>
    </row>
    <row r="38" s="6" customFormat="1" ht="24" spans="1:13">
      <c r="A38" s="18">
        <v>34</v>
      </c>
      <c r="B38" s="19" t="s">
        <v>14</v>
      </c>
      <c r="C38" s="19" t="s">
        <v>15</v>
      </c>
      <c r="D38" s="18" t="s">
        <v>36</v>
      </c>
      <c r="E38" s="19" t="s">
        <v>88</v>
      </c>
      <c r="F38" s="18" t="s">
        <v>89</v>
      </c>
      <c r="G38" s="18" t="s">
        <v>90</v>
      </c>
      <c r="H38" s="19" t="s">
        <v>37</v>
      </c>
      <c r="I38" s="26">
        <v>340</v>
      </c>
      <c r="J38" s="26">
        <v>23.52</v>
      </c>
      <c r="K38" s="30">
        <f>J38/I38</f>
        <v>0.0691764705882353</v>
      </c>
      <c r="L38" s="26"/>
      <c r="M38" s="2"/>
    </row>
    <row r="39" s="6" customFormat="1" ht="24" spans="1:13">
      <c r="A39" s="18">
        <v>35</v>
      </c>
      <c r="B39" s="19" t="s">
        <v>14</v>
      </c>
      <c r="C39" s="19" t="s">
        <v>15</v>
      </c>
      <c r="D39" s="19" t="s">
        <v>16</v>
      </c>
      <c r="E39" s="19" t="s">
        <v>91</v>
      </c>
      <c r="F39" s="19" t="s">
        <v>92</v>
      </c>
      <c r="G39" s="19" t="s">
        <v>93</v>
      </c>
      <c r="H39" s="19" t="s">
        <v>94</v>
      </c>
      <c r="I39" s="26">
        <v>155</v>
      </c>
      <c r="J39" s="26">
        <v>79.728</v>
      </c>
      <c r="K39" s="30">
        <f>J39/I39</f>
        <v>0.514374193548387</v>
      </c>
      <c r="L39" s="26"/>
      <c r="M39" s="2"/>
    </row>
    <row r="40" s="6" customFormat="1" ht="35" customHeight="1" spans="1:13">
      <c r="A40" s="18">
        <v>36</v>
      </c>
      <c r="B40" s="19" t="s">
        <v>14</v>
      </c>
      <c r="C40" s="19" t="s">
        <v>15</v>
      </c>
      <c r="D40" s="19" t="s">
        <v>16</v>
      </c>
      <c r="E40" s="19" t="s">
        <v>95</v>
      </c>
      <c r="F40" s="19" t="s">
        <v>96</v>
      </c>
      <c r="G40" s="19" t="s">
        <v>97</v>
      </c>
      <c r="H40" s="19" t="s">
        <v>22</v>
      </c>
      <c r="I40" s="26">
        <v>1000</v>
      </c>
      <c r="J40" s="26">
        <v>711.939552</v>
      </c>
      <c r="K40" s="30">
        <f>J40/I40</f>
        <v>0.711939552</v>
      </c>
      <c r="L40" s="26"/>
      <c r="M40" s="2"/>
    </row>
    <row r="41" s="6" customFormat="1" ht="35" customHeight="1" spans="1:13">
      <c r="A41" s="18">
        <v>37</v>
      </c>
      <c r="B41" s="19" t="s">
        <v>14</v>
      </c>
      <c r="C41" s="19" t="s">
        <v>15</v>
      </c>
      <c r="D41" s="19" t="s">
        <v>16</v>
      </c>
      <c r="E41" s="19" t="s">
        <v>98</v>
      </c>
      <c r="F41" s="19" t="s">
        <v>99</v>
      </c>
      <c r="G41" s="19" t="s">
        <v>100</v>
      </c>
      <c r="H41" s="19" t="s">
        <v>19</v>
      </c>
      <c r="I41" s="26">
        <v>223.61</v>
      </c>
      <c r="J41" s="26">
        <v>58.360905</v>
      </c>
      <c r="K41" s="30">
        <f>J41/I41</f>
        <v>0.260994163946156</v>
      </c>
      <c r="L41" s="31"/>
      <c r="M41" s="2"/>
    </row>
    <row r="42" s="6" customFormat="1" ht="35" customHeight="1" spans="1:13">
      <c r="A42" s="18">
        <v>38</v>
      </c>
      <c r="B42" s="19" t="s">
        <v>14</v>
      </c>
      <c r="C42" s="19" t="s">
        <v>15</v>
      </c>
      <c r="D42" s="19" t="s">
        <v>16</v>
      </c>
      <c r="E42" s="19" t="s">
        <v>101</v>
      </c>
      <c r="F42" s="19" t="s">
        <v>102</v>
      </c>
      <c r="G42" s="19" t="s">
        <v>103</v>
      </c>
      <c r="H42" s="19" t="s">
        <v>25</v>
      </c>
      <c r="I42" s="26">
        <v>63.84</v>
      </c>
      <c r="J42" s="26">
        <v>3.70787</v>
      </c>
      <c r="K42" s="30">
        <f>J42/I42</f>
        <v>0.0580806704260652</v>
      </c>
      <c r="L42" s="26"/>
      <c r="M42" s="2"/>
    </row>
    <row r="43" s="6" customFormat="1" ht="35" customHeight="1" spans="1:13">
      <c r="A43" s="18">
        <v>39</v>
      </c>
      <c r="B43" s="19" t="s">
        <v>14</v>
      </c>
      <c r="C43" s="19" t="s">
        <v>15</v>
      </c>
      <c r="D43" s="19" t="s">
        <v>16</v>
      </c>
      <c r="E43" s="19" t="s">
        <v>104</v>
      </c>
      <c r="F43" s="19" t="s">
        <v>105</v>
      </c>
      <c r="G43" s="19" t="s">
        <v>106</v>
      </c>
      <c r="H43" s="19" t="s">
        <v>42</v>
      </c>
      <c r="I43" s="26">
        <v>1325</v>
      </c>
      <c r="J43" s="26">
        <v>390.376999</v>
      </c>
      <c r="K43" s="30">
        <f>J43/I43</f>
        <v>0.294624150188679</v>
      </c>
      <c r="L43" s="26"/>
      <c r="M43" s="2"/>
    </row>
    <row r="44" s="6" customFormat="1" ht="35" customHeight="1" spans="1:13">
      <c r="A44" s="18">
        <v>40</v>
      </c>
      <c r="B44" s="19" t="s">
        <v>14</v>
      </c>
      <c r="C44" s="19" t="s">
        <v>15</v>
      </c>
      <c r="D44" s="19" t="s">
        <v>16</v>
      </c>
      <c r="E44" s="19" t="s">
        <v>107</v>
      </c>
      <c r="F44" s="19" t="s">
        <v>108</v>
      </c>
      <c r="G44" s="19" t="s">
        <v>109</v>
      </c>
      <c r="H44" s="19" t="s">
        <v>19</v>
      </c>
      <c r="I44" s="27">
        <v>4886</v>
      </c>
      <c r="J44" s="26">
        <v>4765.372764</v>
      </c>
      <c r="K44" s="30">
        <f>J44/I44</f>
        <v>0.975311658616455</v>
      </c>
      <c r="L44" s="26"/>
      <c r="M44" s="2"/>
    </row>
    <row r="45" s="6" customFormat="1" ht="35" customHeight="1" spans="1:13">
      <c r="A45" s="18">
        <v>41</v>
      </c>
      <c r="B45" s="19" t="s">
        <v>14</v>
      </c>
      <c r="C45" s="19" t="s">
        <v>15</v>
      </c>
      <c r="D45" s="19" t="s">
        <v>48</v>
      </c>
      <c r="E45" s="19" t="s">
        <v>110</v>
      </c>
      <c r="F45" s="19" t="s">
        <v>111</v>
      </c>
      <c r="G45" s="19" t="s">
        <v>112</v>
      </c>
      <c r="H45" s="19" t="s">
        <v>31</v>
      </c>
      <c r="I45" s="26">
        <v>180</v>
      </c>
      <c r="J45" s="32">
        <v>180</v>
      </c>
      <c r="K45" s="30">
        <f>J45/I45</f>
        <v>1</v>
      </c>
      <c r="L45" s="31" t="s">
        <v>113</v>
      </c>
      <c r="M45" s="2"/>
    </row>
    <row r="46" s="6" customFormat="1" ht="35" customHeight="1" spans="1:13">
      <c r="A46" s="18">
        <v>42</v>
      </c>
      <c r="B46" s="19" t="s">
        <v>14</v>
      </c>
      <c r="C46" s="19" t="s">
        <v>15</v>
      </c>
      <c r="D46" s="19" t="s">
        <v>16</v>
      </c>
      <c r="E46" s="19" t="s">
        <v>114</v>
      </c>
      <c r="F46" s="19" t="s">
        <v>115</v>
      </c>
      <c r="G46" s="19" t="s">
        <v>116</v>
      </c>
      <c r="H46" s="19" t="s">
        <v>19</v>
      </c>
      <c r="I46" s="26">
        <v>86.49</v>
      </c>
      <c r="J46" s="26">
        <v>0</v>
      </c>
      <c r="K46" s="30">
        <f>J46/I46</f>
        <v>0</v>
      </c>
      <c r="L46" s="31"/>
      <c r="M46" s="2"/>
    </row>
    <row r="47" s="6" customFormat="1" ht="35" customHeight="1" spans="1:13">
      <c r="A47" s="18">
        <v>43</v>
      </c>
      <c r="B47" s="19" t="s">
        <v>14</v>
      </c>
      <c r="C47" s="19" t="s">
        <v>15</v>
      </c>
      <c r="D47" s="19" t="s">
        <v>16</v>
      </c>
      <c r="E47" s="19" t="s">
        <v>117</v>
      </c>
      <c r="F47" s="19" t="s">
        <v>118</v>
      </c>
      <c r="G47" s="19" t="s">
        <v>119</v>
      </c>
      <c r="H47" s="19" t="s">
        <v>25</v>
      </c>
      <c r="I47" s="26">
        <v>39.6</v>
      </c>
      <c r="J47" s="26">
        <v>0</v>
      </c>
      <c r="K47" s="30">
        <f>J47/I47</f>
        <v>0</v>
      </c>
      <c r="L47" s="31" t="s">
        <v>113</v>
      </c>
      <c r="M47" s="2"/>
    </row>
    <row r="48" s="6" customFormat="1" ht="35" customHeight="1" spans="1:13">
      <c r="A48" s="18">
        <v>44</v>
      </c>
      <c r="B48" s="19" t="s">
        <v>14</v>
      </c>
      <c r="C48" s="19" t="s">
        <v>15</v>
      </c>
      <c r="D48" s="19" t="s">
        <v>16</v>
      </c>
      <c r="E48" s="19" t="s">
        <v>120</v>
      </c>
      <c r="F48" s="19" t="s">
        <v>121</v>
      </c>
      <c r="G48" s="19" t="s">
        <v>122</v>
      </c>
      <c r="H48" s="19" t="s">
        <v>19</v>
      </c>
      <c r="I48" s="26">
        <v>484.5</v>
      </c>
      <c r="J48" s="26">
        <v>0</v>
      </c>
      <c r="K48" s="30">
        <f>J48/I48</f>
        <v>0</v>
      </c>
      <c r="L48" s="31"/>
      <c r="M48" s="2"/>
    </row>
    <row r="49" s="6" customFormat="1" ht="35" customHeight="1" spans="1:13">
      <c r="A49" s="18">
        <v>45</v>
      </c>
      <c r="B49" s="19" t="s">
        <v>14</v>
      </c>
      <c r="C49" s="19" t="s">
        <v>15</v>
      </c>
      <c r="D49" s="19" t="s">
        <v>16</v>
      </c>
      <c r="E49" s="19" t="s">
        <v>123</v>
      </c>
      <c r="F49" s="19" t="s">
        <v>124</v>
      </c>
      <c r="G49" s="19" t="s">
        <v>125</v>
      </c>
      <c r="H49" s="19" t="s">
        <v>66</v>
      </c>
      <c r="I49" s="26">
        <v>510.4</v>
      </c>
      <c r="J49" s="26">
        <v>0</v>
      </c>
      <c r="K49" s="30">
        <f>J49/I49</f>
        <v>0</v>
      </c>
      <c r="L49" s="31"/>
      <c r="M49" s="2"/>
    </row>
    <row r="50" s="6" customFormat="1" ht="35" customHeight="1" spans="1:13">
      <c r="A50" s="18">
        <v>46</v>
      </c>
      <c r="B50" s="19" t="s">
        <v>14</v>
      </c>
      <c r="C50" s="19" t="s">
        <v>15</v>
      </c>
      <c r="D50" s="19" t="s">
        <v>16</v>
      </c>
      <c r="E50" s="19" t="s">
        <v>126</v>
      </c>
      <c r="F50" s="19"/>
      <c r="G50" s="19" t="s">
        <v>127</v>
      </c>
      <c r="H50" s="19" t="s">
        <v>47</v>
      </c>
      <c r="I50" s="26">
        <v>-362</v>
      </c>
      <c r="J50" s="26"/>
      <c r="K50" s="30">
        <f>J50/I50</f>
        <v>0</v>
      </c>
      <c r="L50" s="31"/>
      <c r="M50" s="2"/>
    </row>
    <row r="51" s="6" customFormat="1" ht="35" customHeight="1" spans="1:13">
      <c r="A51" s="18">
        <v>47</v>
      </c>
      <c r="B51" s="19" t="s">
        <v>14</v>
      </c>
      <c r="C51" s="19" t="s">
        <v>15</v>
      </c>
      <c r="D51" s="19" t="s">
        <v>16</v>
      </c>
      <c r="E51" s="19" t="s">
        <v>128</v>
      </c>
      <c r="F51" s="19" t="s">
        <v>129</v>
      </c>
      <c r="G51" s="19" t="s">
        <v>130</v>
      </c>
      <c r="H51" s="19" t="s">
        <v>28</v>
      </c>
      <c r="I51" s="26">
        <v>162</v>
      </c>
      <c r="J51" s="26">
        <v>0</v>
      </c>
      <c r="K51" s="30">
        <f>J51/I51</f>
        <v>0</v>
      </c>
      <c r="L51" s="31"/>
      <c r="M51" s="2"/>
    </row>
    <row r="52" s="6" customFormat="1" ht="35" customHeight="1" spans="1:13">
      <c r="A52" s="18">
        <v>48</v>
      </c>
      <c r="B52" s="20" t="s">
        <v>14</v>
      </c>
      <c r="C52" s="20" t="s">
        <v>15</v>
      </c>
      <c r="D52" s="20" t="s">
        <v>16</v>
      </c>
      <c r="E52" s="20" t="s">
        <v>131</v>
      </c>
      <c r="F52" s="19" t="s">
        <v>132</v>
      </c>
      <c r="G52" s="19" t="s">
        <v>133</v>
      </c>
      <c r="H52" s="19" t="s">
        <v>66</v>
      </c>
      <c r="I52" s="26">
        <v>50</v>
      </c>
      <c r="J52" s="26">
        <v>0</v>
      </c>
      <c r="K52" s="30">
        <f>J52/I52</f>
        <v>0</v>
      </c>
      <c r="L52" s="31"/>
      <c r="M52" s="2"/>
    </row>
  </sheetData>
  <autoFilter ref="A3:XEV52">
    <extLst/>
  </autoFilter>
  <mergeCells count="3">
    <mergeCell ref="A1:L1"/>
    <mergeCell ref="A2:E2"/>
    <mergeCell ref="L19:L20"/>
  </mergeCells>
  <pageMargins left="0.751388888888889" right="0.751388888888889" top="1" bottom="1" header="0.5" footer="0.5"/>
  <pageSetup paperSize="8" scale="5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Administrator</cp:lastModifiedBy>
  <dcterms:created xsi:type="dcterms:W3CDTF">2023-02-07T09:39:00Z</dcterms:created>
  <dcterms:modified xsi:type="dcterms:W3CDTF">2024-02-07T02:15:13Z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329108C760A44EB3B4617BDD1D28EB4C_13</vt:lpwstr>
  </property>
  <property fmtid="{D5CDD505-2E9C-101B-9397-08002B2CF9AE}" pid="3" name="KSOProductBuildVer">
    <vt:lpwstr>2052-12.1.0.16250</vt:lpwstr>
  </property>
  <property fmtid="{D5CDD505-2E9C-101B-9397-08002B2CF9AE}" pid="4" name="KSOReadingLayout">
    <vt:bool>true</vt:bool>
  </property>
</Properties>
</file>