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南雄市" sheetId="13" r:id="rId1"/>
  </sheets>
  <definedNames>
    <definedName name="_xlnm._FilterDatabase" localSheetId="0" hidden="1">南雄市!$A$3:$R$7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<sst xmlns="http://schemas.openxmlformats.org/spreadsheetml/2006/main" count="280" uniqueCount="124">
  <si>
    <t>附件</t>
  </si>
  <si>
    <t xml:space="preserve">南雄市2025年第一批“土专家田秀才乡创客”申报“韶州工匠”补贴核准人员名单
</t>
  </si>
  <si>
    <t>序号</t>
  </si>
  <si>
    <t>县（市、区）</t>
  </si>
  <si>
    <t>姓名</t>
  </si>
  <si>
    <t>年龄</t>
  </si>
  <si>
    <t>身份证号</t>
  </si>
  <si>
    <t>就业企业</t>
  </si>
  <si>
    <t>就业企业地址</t>
  </si>
  <si>
    <t>认定范围</t>
  </si>
  <si>
    <t>认定时间</t>
  </si>
  <si>
    <t>认定级别</t>
  </si>
  <si>
    <t>签订服务协议时间</t>
  </si>
  <si>
    <t>本次申请补贴期限</t>
  </si>
  <si>
    <t>补贴月数</t>
  </si>
  <si>
    <t>补贴金额（元）</t>
  </si>
  <si>
    <t>市财政补贴部分</t>
  </si>
  <si>
    <t>累计月份</t>
  </si>
  <si>
    <t>首次申请/继续申请</t>
  </si>
  <si>
    <t>备注</t>
  </si>
  <si>
    <t>南雄</t>
  </si>
  <si>
    <t>陈海明</t>
  </si>
  <si>
    <t>440223**********52</t>
  </si>
  <si>
    <t>南雄市海晨农业发展有限公司</t>
  </si>
  <si>
    <t>南雄市黄坑镇许村</t>
  </si>
  <si>
    <t>土专家</t>
  </si>
  <si>
    <t>2023.09.19</t>
  </si>
  <si>
    <t>韶关市级</t>
  </si>
  <si>
    <t>2024.03-2024.12</t>
  </si>
  <si>
    <t>继续申请</t>
  </si>
  <si>
    <t>温星明</t>
  </si>
  <si>
    <t>440223**********1X</t>
  </si>
  <si>
    <t>南雄市农家妹种养家庭农场有限公司</t>
  </si>
  <si>
    <t>南雄市大润发负一楼电商中心</t>
  </si>
  <si>
    <t>南雄市级</t>
  </si>
  <si>
    <t>刘  富</t>
  </si>
  <si>
    <t>440223**********16</t>
  </si>
  <si>
    <t>南雄市古田农业开发有限公司</t>
  </si>
  <si>
    <t>南雄市珠玑镇古田村</t>
  </si>
  <si>
    <t>江远娇</t>
  </si>
  <si>
    <t>440223**********28</t>
  </si>
  <si>
    <t>南雄市帽子峰镇上龙鑫欣园蔬菜专业合作社</t>
  </si>
  <si>
    <t>南雄市帽子峰镇上龙村</t>
  </si>
  <si>
    <t>徐小明</t>
  </si>
  <si>
    <t>440223**********17</t>
  </si>
  <si>
    <t>南雄市联民农业专业合作社</t>
  </si>
  <si>
    <t>南雄市全安镇古塘村委会长岭头</t>
  </si>
  <si>
    <t>何起明</t>
  </si>
  <si>
    <t>440223**********72</t>
  </si>
  <si>
    <t>南雄市水口镇英明家庭农场</t>
  </si>
  <si>
    <t>南雄市水口镇下湖村</t>
  </si>
  <si>
    <t>邱燕平</t>
  </si>
  <si>
    <t>440223**********10</t>
  </si>
  <si>
    <t>南雄市全安镇万云家庭农场</t>
  </si>
  <si>
    <t>南雄市全安镇暖水塘</t>
  </si>
  <si>
    <t>严步明</t>
  </si>
  <si>
    <t>440282**********15</t>
  </si>
  <si>
    <t>南雄市界址镇严步明猪场</t>
  </si>
  <si>
    <t>南雄市界址镇崇化村渔村</t>
  </si>
  <si>
    <t>刘英高</t>
  </si>
  <si>
    <t>南雄市全安镇润泽家庭农场</t>
  </si>
  <si>
    <t>南雄市全安镇暖水塘坪古岭</t>
  </si>
  <si>
    <t>田秀才</t>
  </si>
  <si>
    <t>宁传凤</t>
  </si>
  <si>
    <t>南雄市香溢工贸有限公司</t>
  </si>
  <si>
    <t>南雄市黄坑镇原粮管所</t>
  </si>
  <si>
    <t>凌卫平</t>
  </si>
  <si>
    <t>440223**********56</t>
  </si>
  <si>
    <t>南雄市荣丰花卉有限公司</t>
  </si>
  <si>
    <t>南雄市江头镇武岭村</t>
  </si>
  <si>
    <t>姚必贵</t>
  </si>
  <si>
    <t>440223**********12</t>
  </si>
  <si>
    <t>南雄市山三智慧农业有限责任公司</t>
  </si>
  <si>
    <t>南雄市古市镇古市村</t>
  </si>
  <si>
    <t>谢芳芳</t>
  </si>
  <si>
    <t>440723**********21</t>
  </si>
  <si>
    <t>彭润生</t>
  </si>
  <si>
    <t>440223**********38</t>
  </si>
  <si>
    <t>南雄市油山金源种养专业合作社</t>
  </si>
  <si>
    <t>南雄市油山镇坪田坳村</t>
  </si>
  <si>
    <t>欧阳海洋</t>
  </si>
  <si>
    <t>南雄市水口镇篛过村委会河背村</t>
  </si>
  <si>
    <t>南雄市水口镇弱角村</t>
  </si>
  <si>
    <t>赖文慧</t>
  </si>
  <si>
    <t>440223**********25</t>
  </si>
  <si>
    <t>雄州街道荆岗村委会</t>
  </si>
  <si>
    <t>南雄市雄州街道荆岗村委会</t>
  </si>
  <si>
    <t>谢志勤</t>
  </si>
  <si>
    <t>南雄市南疆农机专业合作社</t>
  </si>
  <si>
    <t>南雄市油山镇大塘村</t>
  </si>
  <si>
    <t>叶加军</t>
  </si>
  <si>
    <t>南雄市油山镇和兴农场</t>
  </si>
  <si>
    <t>南雄市油山镇锦陂村</t>
  </si>
  <si>
    <t>赖东海</t>
  </si>
  <si>
    <t>广东金福实业有限公司</t>
  </si>
  <si>
    <t>南雄市全安镇章禾洞村委会</t>
  </si>
  <si>
    <t>乡创客</t>
  </si>
  <si>
    <t>刘  炳</t>
  </si>
  <si>
    <t>421182**********80</t>
  </si>
  <si>
    <t>南雄市坪田镇长坑村091号</t>
  </si>
  <si>
    <t>陈  伟</t>
  </si>
  <si>
    <t>440223**********18</t>
  </si>
  <si>
    <t>南雄市兰坑园铁皮石斛种植专业合作社</t>
  </si>
  <si>
    <t>珠玑灵潭村委</t>
  </si>
  <si>
    <t>刘其海</t>
  </si>
  <si>
    <t>440223**********15</t>
  </si>
  <si>
    <t>南雄市金雄农业开发有限公司</t>
  </si>
  <si>
    <t>南雄市雄州街道荆岗村</t>
  </si>
  <si>
    <t>黄小珍</t>
  </si>
  <si>
    <t>440223**********29</t>
  </si>
  <si>
    <t>南雄市全安镇小丫特产店</t>
  </si>
  <si>
    <t>南雄市全安镇古塘村委会三枫村</t>
  </si>
  <si>
    <t>陈  青</t>
  </si>
  <si>
    <t>360729**********21</t>
  </si>
  <si>
    <t>南雄市江头镇东鑫种养专业合作社</t>
  </si>
  <si>
    <t>南雄市江头镇大汉村</t>
  </si>
  <si>
    <t>吴洋敏</t>
  </si>
  <si>
    <t>422801**********27</t>
  </si>
  <si>
    <t>南雄市利丰果业专业合作社</t>
  </si>
  <si>
    <t>南雄市主田镇塘山村新村小组</t>
  </si>
  <si>
    <t>邓清银</t>
  </si>
  <si>
    <t>440223**********19</t>
  </si>
  <si>
    <t>南雄市杏银电子商务有限公司</t>
  </si>
  <si>
    <t>南雄市电商公共服务中心8号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</si>
</sst>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topLeftCell="A2" workbookViewId="0">
      <selection activeCell="G39" sqref="G39"/>
    </sheetView>
  </sheetViews>
  <sheetFormatPr defaultColWidth="9" defaultRowHeight="14.4"/>
  <cols>
    <col min="1" max="1" width="6.55555555555556" customWidth="1"/>
    <col min="3" max="3" width="8.33333333333333" customWidth="1"/>
    <col min="4" max="4" width="7.77777777777778" customWidth="1"/>
    <col min="5" max="5" width="20.8888888888889" customWidth="1"/>
    <col min="6" max="6" width="25.5555555555556" customWidth="1"/>
    <col min="7" max="7" width="19" customWidth="1"/>
    <col min="11" max="11" width="13.25" customWidth="1"/>
  </cols>
  <sheetData>
    <row r="1" ht="36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3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43.5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9" t="s">
        <v>16</v>
      </c>
      <c r="P3" s="10" t="s">
        <v>17</v>
      </c>
      <c r="Q3" s="12" t="s">
        <v>18</v>
      </c>
      <c r="R3" s="13" t="s">
        <v>19</v>
      </c>
    </row>
    <row r="4" s="1" customFormat="1" ht="28" customHeight="1" spans="1:20">
      <c r="A4" s="6">
        <v>1</v>
      </c>
      <c r="B4" s="6" t="s">
        <v>20</v>
      </c>
      <c r="C4" s="6" t="s">
        <v>21</v>
      </c>
      <c r="D4" s="6">
        <v>40</v>
      </c>
      <c r="E4" s="7" t="s">
        <v>22</v>
      </c>
      <c r="F4" s="6" t="s">
        <v>23</v>
      </c>
      <c r="G4" s="8" t="s">
        <v>24</v>
      </c>
      <c r="H4" s="6" t="s">
        <v>25</v>
      </c>
      <c r="I4" s="8" t="s">
        <v>26</v>
      </c>
      <c r="J4" s="8" t="s">
        <v>27</v>
      </c>
      <c r="K4" s="11">
        <v>2023.1</v>
      </c>
      <c r="L4" s="6" t="s">
        <v>28</v>
      </c>
      <c r="M4" s="8">
        <v>10</v>
      </c>
      <c r="N4" s="8">
        <f>M4*1200</f>
        <v>12000</v>
      </c>
      <c r="O4" s="6">
        <f t="shared" ref="O4:O29" si="0">N4*0.4</f>
        <v>4800</v>
      </c>
      <c r="P4" s="8">
        <v>15</v>
      </c>
      <c r="Q4" s="6" t="s">
        <v>29</v>
      </c>
      <c r="R4" s="14"/>
      <c r="S4" s="15"/>
      <c r="T4" s="15"/>
    </row>
    <row r="5" s="1" customFormat="1" ht="28" customHeight="1" spans="1:20">
      <c r="A5" s="6">
        <v>2</v>
      </c>
      <c r="B5" s="6" t="s">
        <v>20</v>
      </c>
      <c r="C5" s="6" t="s">
        <v>30</v>
      </c>
      <c r="D5" s="6">
        <v>40</v>
      </c>
      <c r="E5" s="7" t="s">
        <v>31</v>
      </c>
      <c r="F5" s="6" t="s">
        <v>32</v>
      </c>
      <c r="G5" s="8" t="s">
        <v>33</v>
      </c>
      <c r="H5" s="6" t="s">
        <v>25</v>
      </c>
      <c r="I5" s="8" t="s">
        <v>26</v>
      </c>
      <c r="J5" s="8" t="s">
        <v>34</v>
      </c>
      <c r="K5" s="11">
        <v>2023.1</v>
      </c>
      <c r="L5" s="6" t="s">
        <v>28</v>
      </c>
      <c r="M5" s="8">
        <v>10</v>
      </c>
      <c r="N5" s="8">
        <f t="shared" ref="N5:N12" si="1">M5*800</f>
        <v>8000</v>
      </c>
      <c r="O5" s="6">
        <f t="shared" si="0"/>
        <v>3200</v>
      </c>
      <c r="P5" s="8">
        <v>15</v>
      </c>
      <c r="Q5" s="6" t="s">
        <v>29</v>
      </c>
      <c r="R5" s="14"/>
      <c r="S5" s="15"/>
      <c r="T5" s="15"/>
    </row>
    <row r="6" s="1" customFormat="1" ht="28" customHeight="1" spans="1:20">
      <c r="A6" s="6">
        <v>3</v>
      </c>
      <c r="B6" s="6" t="s">
        <v>20</v>
      </c>
      <c r="C6" s="6" t="s">
        <v>35</v>
      </c>
      <c r="D6" s="6">
        <v>50</v>
      </c>
      <c r="E6" s="7" t="s">
        <v>36</v>
      </c>
      <c r="F6" s="6" t="s">
        <v>37</v>
      </c>
      <c r="G6" s="8" t="s">
        <v>38</v>
      </c>
      <c r="H6" s="6" t="s">
        <v>25</v>
      </c>
      <c r="I6" s="8" t="s">
        <v>26</v>
      </c>
      <c r="J6" s="8" t="s">
        <v>34</v>
      </c>
      <c r="K6" s="11">
        <v>2023.1</v>
      </c>
      <c r="L6" s="6" t="s">
        <v>28</v>
      </c>
      <c r="M6" s="8">
        <v>10</v>
      </c>
      <c r="N6" s="8">
        <f t="shared" si="1"/>
        <v>8000</v>
      </c>
      <c r="O6" s="6">
        <f t="shared" si="0"/>
        <v>3200</v>
      </c>
      <c r="P6" s="8">
        <v>15</v>
      </c>
      <c r="Q6" s="6" t="s">
        <v>29</v>
      </c>
      <c r="R6" s="14"/>
      <c r="S6" s="15"/>
      <c r="T6" s="15"/>
    </row>
    <row r="7" s="1" customFormat="1" ht="28" customHeight="1" spans="1:20">
      <c r="A7" s="6">
        <v>4</v>
      </c>
      <c r="B7" s="6" t="s">
        <v>20</v>
      </c>
      <c r="C7" s="6" t="s">
        <v>39</v>
      </c>
      <c r="D7" s="6">
        <v>56</v>
      </c>
      <c r="E7" s="7" t="s">
        <v>40</v>
      </c>
      <c r="F7" s="6" t="s">
        <v>41</v>
      </c>
      <c r="G7" s="8" t="s">
        <v>42</v>
      </c>
      <c r="H7" s="6" t="s">
        <v>25</v>
      </c>
      <c r="I7" s="8" t="s">
        <v>26</v>
      </c>
      <c r="J7" s="8" t="s">
        <v>34</v>
      </c>
      <c r="K7" s="11">
        <v>2023.1</v>
      </c>
      <c r="L7" s="6" t="s">
        <v>28</v>
      </c>
      <c r="M7" s="8">
        <v>10</v>
      </c>
      <c r="N7" s="8">
        <f t="shared" si="1"/>
        <v>8000</v>
      </c>
      <c r="O7" s="6">
        <f t="shared" si="0"/>
        <v>3200</v>
      </c>
      <c r="P7" s="8">
        <v>15</v>
      </c>
      <c r="Q7" s="6" t="s">
        <v>29</v>
      </c>
      <c r="R7" s="14"/>
      <c r="S7" s="15"/>
      <c r="T7" s="15"/>
    </row>
    <row r="8" s="1" customFormat="1" ht="28" customHeight="1" spans="1:20">
      <c r="A8" s="6">
        <v>5</v>
      </c>
      <c r="B8" s="6" t="s">
        <v>20</v>
      </c>
      <c r="C8" s="6" t="s">
        <v>43</v>
      </c>
      <c r="D8" s="6">
        <v>41</v>
      </c>
      <c r="E8" s="7" t="s">
        <v>44</v>
      </c>
      <c r="F8" s="6" t="s">
        <v>45</v>
      </c>
      <c r="G8" s="8" t="s">
        <v>46</v>
      </c>
      <c r="H8" s="6" t="s">
        <v>25</v>
      </c>
      <c r="I8" s="8" t="s">
        <v>26</v>
      </c>
      <c r="J8" s="8" t="s">
        <v>34</v>
      </c>
      <c r="K8" s="11">
        <v>2023.1</v>
      </c>
      <c r="L8" s="6" t="s">
        <v>28</v>
      </c>
      <c r="M8" s="8">
        <v>10</v>
      </c>
      <c r="N8" s="8">
        <f t="shared" si="1"/>
        <v>8000</v>
      </c>
      <c r="O8" s="6">
        <f t="shared" si="0"/>
        <v>3200</v>
      </c>
      <c r="P8" s="8">
        <v>15</v>
      </c>
      <c r="Q8" s="6" t="s">
        <v>29</v>
      </c>
      <c r="R8" s="14"/>
      <c r="S8" s="15"/>
      <c r="T8" s="15"/>
    </row>
    <row r="9" s="1" customFormat="1" ht="28" customHeight="1" spans="1:20">
      <c r="A9" s="6">
        <v>6</v>
      </c>
      <c r="B9" s="6" t="s">
        <v>20</v>
      </c>
      <c r="C9" s="6" t="s">
        <v>47</v>
      </c>
      <c r="D9" s="6">
        <v>47</v>
      </c>
      <c r="E9" s="7" t="s">
        <v>48</v>
      </c>
      <c r="F9" s="6" t="s">
        <v>49</v>
      </c>
      <c r="G9" s="8" t="s">
        <v>50</v>
      </c>
      <c r="H9" s="6" t="s">
        <v>25</v>
      </c>
      <c r="I9" s="8" t="s">
        <v>26</v>
      </c>
      <c r="J9" s="8" t="s">
        <v>34</v>
      </c>
      <c r="K9" s="11">
        <v>2023.1</v>
      </c>
      <c r="L9" s="6" t="s">
        <v>28</v>
      </c>
      <c r="M9" s="8">
        <v>10</v>
      </c>
      <c r="N9" s="8">
        <f t="shared" si="1"/>
        <v>8000</v>
      </c>
      <c r="O9" s="6">
        <f t="shared" si="0"/>
        <v>3200</v>
      </c>
      <c r="P9" s="8">
        <v>15</v>
      </c>
      <c r="Q9" s="6" t="s">
        <v>29</v>
      </c>
      <c r="R9" s="14"/>
      <c r="S9" s="15"/>
      <c r="T9" s="15"/>
    </row>
    <row r="10" s="1" customFormat="1" ht="28" customHeight="1" spans="1:20">
      <c r="A10" s="6">
        <v>7</v>
      </c>
      <c r="B10" s="6" t="s">
        <v>20</v>
      </c>
      <c r="C10" s="6" t="s">
        <v>51</v>
      </c>
      <c r="D10" s="6">
        <v>49</v>
      </c>
      <c r="E10" s="7" t="s">
        <v>52</v>
      </c>
      <c r="F10" s="6" t="s">
        <v>53</v>
      </c>
      <c r="G10" s="8" t="s">
        <v>54</v>
      </c>
      <c r="H10" s="6" t="s">
        <v>25</v>
      </c>
      <c r="I10" s="8" t="s">
        <v>26</v>
      </c>
      <c r="J10" s="8" t="s">
        <v>34</v>
      </c>
      <c r="K10" s="11">
        <v>2023.1</v>
      </c>
      <c r="L10" s="6" t="s">
        <v>28</v>
      </c>
      <c r="M10" s="8">
        <v>10</v>
      </c>
      <c r="N10" s="8">
        <f t="shared" si="1"/>
        <v>8000</v>
      </c>
      <c r="O10" s="6">
        <f t="shared" si="0"/>
        <v>3200</v>
      </c>
      <c r="P10" s="8">
        <v>15</v>
      </c>
      <c r="Q10" s="6" t="s">
        <v>29</v>
      </c>
      <c r="R10" s="14"/>
      <c r="S10" s="15"/>
      <c r="T10" s="15"/>
    </row>
    <row r="11" s="1" customFormat="1" ht="28" customHeight="1" spans="1:20">
      <c r="A11" s="6">
        <v>8</v>
      </c>
      <c r="B11" s="6" t="s">
        <v>20</v>
      </c>
      <c r="C11" s="6" t="s">
        <v>55</v>
      </c>
      <c r="D11" s="6">
        <v>51</v>
      </c>
      <c r="E11" s="7" t="s">
        <v>56</v>
      </c>
      <c r="F11" s="6" t="s">
        <v>57</v>
      </c>
      <c r="G11" s="8" t="s">
        <v>58</v>
      </c>
      <c r="H11" s="6" t="s">
        <v>25</v>
      </c>
      <c r="I11" s="8" t="s">
        <v>26</v>
      </c>
      <c r="J11" s="8" t="s">
        <v>34</v>
      </c>
      <c r="K11" s="11">
        <v>2023.1</v>
      </c>
      <c r="L11" s="6" t="s">
        <v>28</v>
      </c>
      <c r="M11" s="8">
        <v>10</v>
      </c>
      <c r="N11" s="8">
        <f t="shared" si="1"/>
        <v>8000</v>
      </c>
      <c r="O11" s="6">
        <f t="shared" si="0"/>
        <v>3200</v>
      </c>
      <c r="P11" s="8">
        <v>15</v>
      </c>
      <c r="Q11" s="6" t="s">
        <v>29</v>
      </c>
      <c r="R11" s="14"/>
      <c r="S11" s="15"/>
      <c r="T11" s="15"/>
    </row>
    <row r="12" s="1" customFormat="1" ht="28" customHeight="1" spans="1:20">
      <c r="A12" s="6">
        <v>9</v>
      </c>
      <c r="B12" s="6" t="s">
        <v>20</v>
      </c>
      <c r="C12" s="6" t="s">
        <v>59</v>
      </c>
      <c r="D12" s="6">
        <v>54</v>
      </c>
      <c r="E12" s="7" t="s">
        <v>44</v>
      </c>
      <c r="F12" s="6" t="s">
        <v>60</v>
      </c>
      <c r="G12" s="8" t="s">
        <v>61</v>
      </c>
      <c r="H12" s="6" t="s">
        <v>62</v>
      </c>
      <c r="I12" s="8" t="s">
        <v>26</v>
      </c>
      <c r="J12" s="8" t="s">
        <v>34</v>
      </c>
      <c r="K12" s="11">
        <v>2023.1</v>
      </c>
      <c r="L12" s="6" t="s">
        <v>28</v>
      </c>
      <c r="M12" s="8">
        <v>10</v>
      </c>
      <c r="N12" s="8">
        <f t="shared" si="1"/>
        <v>8000</v>
      </c>
      <c r="O12" s="6">
        <f t="shared" si="0"/>
        <v>3200</v>
      </c>
      <c r="P12" s="8">
        <v>15</v>
      </c>
      <c r="Q12" s="6" t="s">
        <v>29</v>
      </c>
      <c r="R12" s="14"/>
      <c r="S12" s="15"/>
      <c r="T12" s="15"/>
    </row>
    <row r="13" s="1" customFormat="1" ht="28" customHeight="1" spans="1:20">
      <c r="A13" s="6">
        <v>10</v>
      </c>
      <c r="B13" s="6" t="s">
        <v>20</v>
      </c>
      <c r="C13" s="6" t="s">
        <v>63</v>
      </c>
      <c r="D13" s="6">
        <v>53</v>
      </c>
      <c r="E13" s="7" t="s">
        <v>40</v>
      </c>
      <c r="F13" s="6" t="s">
        <v>64</v>
      </c>
      <c r="G13" s="8" t="s">
        <v>65</v>
      </c>
      <c r="H13" s="6" t="s">
        <v>62</v>
      </c>
      <c r="I13" s="8" t="s">
        <v>26</v>
      </c>
      <c r="J13" s="8" t="s">
        <v>27</v>
      </c>
      <c r="K13" s="11">
        <v>2023.1</v>
      </c>
      <c r="L13" s="6" t="s">
        <v>28</v>
      </c>
      <c r="M13" s="8">
        <v>10</v>
      </c>
      <c r="N13" s="8">
        <f>M13*1200</f>
        <v>12000</v>
      </c>
      <c r="O13" s="6">
        <f t="shared" si="0"/>
        <v>4800</v>
      </c>
      <c r="P13" s="8">
        <v>15</v>
      </c>
      <c r="Q13" s="6" t="s">
        <v>29</v>
      </c>
      <c r="R13" s="14"/>
      <c r="S13" s="15"/>
      <c r="T13" s="15"/>
    </row>
    <row r="14" s="1" customFormat="1" ht="28" customHeight="1" spans="1:20">
      <c r="A14" s="6">
        <v>11</v>
      </c>
      <c r="B14" s="6" t="s">
        <v>20</v>
      </c>
      <c r="C14" s="6" t="s">
        <v>66</v>
      </c>
      <c r="D14" s="6">
        <v>54</v>
      </c>
      <c r="E14" s="7" t="s">
        <v>67</v>
      </c>
      <c r="F14" s="6" t="s">
        <v>68</v>
      </c>
      <c r="G14" s="8" t="s">
        <v>69</v>
      </c>
      <c r="H14" s="6" t="s">
        <v>62</v>
      </c>
      <c r="I14" s="8" t="s">
        <v>26</v>
      </c>
      <c r="J14" s="8" t="s">
        <v>34</v>
      </c>
      <c r="K14" s="11">
        <v>2023.1</v>
      </c>
      <c r="L14" s="6" t="s">
        <v>28</v>
      </c>
      <c r="M14" s="8">
        <v>10</v>
      </c>
      <c r="N14" s="8">
        <f t="shared" ref="N14:N22" si="2">M14*800</f>
        <v>8000</v>
      </c>
      <c r="O14" s="6">
        <f t="shared" si="0"/>
        <v>3200</v>
      </c>
      <c r="P14" s="8">
        <v>15</v>
      </c>
      <c r="Q14" s="6" t="s">
        <v>29</v>
      </c>
      <c r="R14" s="14"/>
      <c r="S14" s="15"/>
      <c r="T14" s="15"/>
    </row>
    <row r="15" s="1" customFormat="1" ht="28" customHeight="1" spans="1:20">
      <c r="A15" s="6">
        <v>12</v>
      </c>
      <c r="B15" s="6" t="s">
        <v>20</v>
      </c>
      <c r="C15" s="6" t="s">
        <v>70</v>
      </c>
      <c r="D15" s="6">
        <v>37</v>
      </c>
      <c r="E15" s="7" t="s">
        <v>71</v>
      </c>
      <c r="F15" s="6" t="s">
        <v>72</v>
      </c>
      <c r="G15" s="8" t="s">
        <v>73</v>
      </c>
      <c r="H15" s="6" t="s">
        <v>62</v>
      </c>
      <c r="I15" s="8" t="s">
        <v>26</v>
      </c>
      <c r="J15" s="8" t="s">
        <v>34</v>
      </c>
      <c r="K15" s="11">
        <v>2023.1</v>
      </c>
      <c r="L15" s="6" t="s">
        <v>28</v>
      </c>
      <c r="M15" s="8">
        <v>10</v>
      </c>
      <c r="N15" s="8">
        <f t="shared" si="2"/>
        <v>8000</v>
      </c>
      <c r="O15" s="6">
        <f t="shared" si="0"/>
        <v>3200</v>
      </c>
      <c r="P15" s="8">
        <v>15</v>
      </c>
      <c r="Q15" s="6" t="s">
        <v>29</v>
      </c>
      <c r="R15" s="14"/>
      <c r="S15" s="15"/>
      <c r="T15" s="15"/>
    </row>
    <row r="16" customFormat="1" ht="28" customHeight="1" spans="1:18">
      <c r="A16" s="6">
        <v>13</v>
      </c>
      <c r="B16" s="6" t="s">
        <v>20</v>
      </c>
      <c r="C16" s="6" t="s">
        <v>74</v>
      </c>
      <c r="D16" s="6">
        <v>45</v>
      </c>
      <c r="E16" s="7" t="s">
        <v>75</v>
      </c>
      <c r="F16" s="6" t="s">
        <v>53</v>
      </c>
      <c r="G16" s="8" t="s">
        <v>54</v>
      </c>
      <c r="H16" s="6" t="s">
        <v>62</v>
      </c>
      <c r="I16" s="8" t="s">
        <v>26</v>
      </c>
      <c r="J16" s="8" t="s">
        <v>34</v>
      </c>
      <c r="K16" s="11">
        <v>2023.1</v>
      </c>
      <c r="L16" s="6" t="s">
        <v>28</v>
      </c>
      <c r="M16" s="8">
        <v>10</v>
      </c>
      <c r="N16" s="8">
        <f t="shared" si="2"/>
        <v>8000</v>
      </c>
      <c r="O16" s="6">
        <f t="shared" si="0"/>
        <v>3200</v>
      </c>
      <c r="P16" s="8">
        <v>15</v>
      </c>
      <c r="Q16" s="6" t="s">
        <v>29</v>
      </c>
      <c r="R16" s="14"/>
    </row>
    <row r="17" customFormat="1" ht="28" customHeight="1" spans="1:18">
      <c r="A17" s="6">
        <v>14</v>
      </c>
      <c r="B17" s="6" t="s">
        <v>20</v>
      </c>
      <c r="C17" s="6" t="s">
        <v>76</v>
      </c>
      <c r="D17" s="6">
        <v>45</v>
      </c>
      <c r="E17" s="7" t="s">
        <v>77</v>
      </c>
      <c r="F17" s="6" t="s">
        <v>78</v>
      </c>
      <c r="G17" s="8" t="s">
        <v>79</v>
      </c>
      <c r="H17" s="6" t="s">
        <v>62</v>
      </c>
      <c r="I17" s="8" t="s">
        <v>26</v>
      </c>
      <c r="J17" s="8" t="s">
        <v>34</v>
      </c>
      <c r="K17" s="11">
        <v>2023.1</v>
      </c>
      <c r="L17" s="6" t="s">
        <v>28</v>
      </c>
      <c r="M17" s="8">
        <v>10</v>
      </c>
      <c r="N17" s="8">
        <f t="shared" si="2"/>
        <v>8000</v>
      </c>
      <c r="O17" s="6">
        <f t="shared" si="0"/>
        <v>3200</v>
      </c>
      <c r="P17" s="8">
        <v>15</v>
      </c>
      <c r="Q17" s="6" t="s">
        <v>29</v>
      </c>
      <c r="R17" s="14"/>
    </row>
    <row r="18" customFormat="1" ht="28" customHeight="1" spans="1:18">
      <c r="A18" s="6">
        <v>15</v>
      </c>
      <c r="B18" s="6" t="s">
        <v>20</v>
      </c>
      <c r="C18" s="6" t="s">
        <v>80</v>
      </c>
      <c r="D18" s="6">
        <v>47</v>
      </c>
      <c r="E18" s="7" t="s">
        <v>71</v>
      </c>
      <c r="F18" s="6" t="s">
        <v>81</v>
      </c>
      <c r="G18" s="8" t="s">
        <v>82</v>
      </c>
      <c r="H18" s="6" t="s">
        <v>62</v>
      </c>
      <c r="I18" s="8" t="s">
        <v>26</v>
      </c>
      <c r="J18" s="8" t="s">
        <v>34</v>
      </c>
      <c r="K18" s="11">
        <v>2023.1</v>
      </c>
      <c r="L18" s="6" t="s">
        <v>28</v>
      </c>
      <c r="M18" s="8">
        <v>10</v>
      </c>
      <c r="N18" s="8">
        <f t="shared" si="2"/>
        <v>8000</v>
      </c>
      <c r="O18" s="6">
        <f t="shared" si="0"/>
        <v>3200</v>
      </c>
      <c r="P18" s="8">
        <v>15</v>
      </c>
      <c r="Q18" s="6" t="s">
        <v>29</v>
      </c>
      <c r="R18" s="14"/>
    </row>
    <row r="19" customFormat="1" ht="28" customHeight="1" spans="1:18">
      <c r="A19" s="6">
        <v>16</v>
      </c>
      <c r="B19" s="6" t="s">
        <v>20</v>
      </c>
      <c r="C19" s="6" t="s">
        <v>83</v>
      </c>
      <c r="D19" s="6">
        <v>39</v>
      </c>
      <c r="E19" s="7" t="s">
        <v>84</v>
      </c>
      <c r="F19" s="6" t="s">
        <v>85</v>
      </c>
      <c r="G19" s="6" t="s">
        <v>86</v>
      </c>
      <c r="H19" s="6" t="s">
        <v>62</v>
      </c>
      <c r="I19" s="8" t="s">
        <v>26</v>
      </c>
      <c r="J19" s="8" t="s">
        <v>34</v>
      </c>
      <c r="K19" s="11">
        <v>2023.1</v>
      </c>
      <c r="L19" s="6" t="s">
        <v>28</v>
      </c>
      <c r="M19" s="8">
        <v>10</v>
      </c>
      <c r="N19" s="8">
        <f t="shared" si="2"/>
        <v>8000</v>
      </c>
      <c r="O19" s="6">
        <f t="shared" si="0"/>
        <v>3200</v>
      </c>
      <c r="P19" s="8">
        <v>15</v>
      </c>
      <c r="Q19" s="6" t="s">
        <v>29</v>
      </c>
      <c r="R19" s="14"/>
    </row>
    <row r="20" customFormat="1" ht="28" customHeight="1" spans="1:18">
      <c r="A20" s="6">
        <v>17</v>
      </c>
      <c r="B20" s="6" t="s">
        <v>20</v>
      </c>
      <c r="C20" s="6" t="s">
        <v>87</v>
      </c>
      <c r="D20" s="6">
        <v>31</v>
      </c>
      <c r="E20" s="7" t="s">
        <v>71</v>
      </c>
      <c r="F20" s="6" t="s">
        <v>88</v>
      </c>
      <c r="G20" s="8" t="s">
        <v>89</v>
      </c>
      <c r="H20" s="6" t="s">
        <v>62</v>
      </c>
      <c r="I20" s="8" t="s">
        <v>26</v>
      </c>
      <c r="J20" s="8" t="s">
        <v>34</v>
      </c>
      <c r="K20" s="11">
        <v>2023.1</v>
      </c>
      <c r="L20" s="6" t="s">
        <v>28</v>
      </c>
      <c r="M20" s="8">
        <v>10</v>
      </c>
      <c r="N20" s="8">
        <f t="shared" si="2"/>
        <v>8000</v>
      </c>
      <c r="O20" s="6">
        <f t="shared" si="0"/>
        <v>3200</v>
      </c>
      <c r="P20" s="8">
        <v>15</v>
      </c>
      <c r="Q20" s="6" t="s">
        <v>29</v>
      </c>
      <c r="R20" s="14"/>
    </row>
    <row r="21" customFormat="1" ht="28" customHeight="1" spans="1:18">
      <c r="A21" s="6">
        <v>18</v>
      </c>
      <c r="B21" s="6" t="s">
        <v>20</v>
      </c>
      <c r="C21" s="6" t="s">
        <v>90</v>
      </c>
      <c r="D21" s="6">
        <v>62</v>
      </c>
      <c r="E21" s="7" t="s">
        <v>77</v>
      </c>
      <c r="F21" s="6" t="s">
        <v>91</v>
      </c>
      <c r="G21" s="8" t="s">
        <v>92</v>
      </c>
      <c r="H21" s="6" t="s">
        <v>62</v>
      </c>
      <c r="I21" s="8" t="s">
        <v>26</v>
      </c>
      <c r="J21" s="8" t="s">
        <v>34</v>
      </c>
      <c r="K21" s="11">
        <v>2023.1</v>
      </c>
      <c r="L21" s="6" t="s">
        <v>28</v>
      </c>
      <c r="M21" s="8">
        <v>10</v>
      </c>
      <c r="N21" s="8">
        <f t="shared" si="2"/>
        <v>8000</v>
      </c>
      <c r="O21" s="6">
        <f t="shared" si="0"/>
        <v>3200</v>
      </c>
      <c r="P21" s="8">
        <v>15</v>
      </c>
      <c r="Q21" s="6" t="s">
        <v>29</v>
      </c>
      <c r="R21" s="14"/>
    </row>
    <row r="22" customFormat="1" ht="28" customHeight="1" spans="1:18">
      <c r="A22" s="6">
        <v>19</v>
      </c>
      <c r="B22" s="6" t="s">
        <v>20</v>
      </c>
      <c r="C22" s="6" t="s">
        <v>93</v>
      </c>
      <c r="D22" s="6">
        <v>40</v>
      </c>
      <c r="E22" s="7" t="s">
        <v>44</v>
      </c>
      <c r="F22" s="6" t="s">
        <v>94</v>
      </c>
      <c r="G22" s="8" t="s">
        <v>95</v>
      </c>
      <c r="H22" s="6" t="s">
        <v>96</v>
      </c>
      <c r="I22" s="8" t="s">
        <v>26</v>
      </c>
      <c r="J22" s="8" t="s">
        <v>34</v>
      </c>
      <c r="K22" s="11">
        <v>2023.1</v>
      </c>
      <c r="L22" s="6" t="s">
        <v>28</v>
      </c>
      <c r="M22" s="8">
        <v>10</v>
      </c>
      <c r="N22" s="8">
        <f t="shared" si="2"/>
        <v>8000</v>
      </c>
      <c r="O22" s="6">
        <f t="shared" si="0"/>
        <v>3200</v>
      </c>
      <c r="P22" s="8">
        <v>15</v>
      </c>
      <c r="Q22" s="6" t="s">
        <v>29</v>
      </c>
      <c r="R22" s="14"/>
    </row>
    <row r="23" customFormat="1" ht="28" customHeight="1" spans="1:18">
      <c r="A23" s="6">
        <v>20</v>
      </c>
      <c r="B23" s="6" t="s">
        <v>20</v>
      </c>
      <c r="C23" s="6" t="s">
        <v>97</v>
      </c>
      <c r="D23" s="6">
        <v>40</v>
      </c>
      <c r="E23" s="7" t="s">
        <v>98</v>
      </c>
      <c r="F23" s="6" t="s">
        <v>32</v>
      </c>
      <c r="G23" s="8" t="s">
        <v>99</v>
      </c>
      <c r="H23" s="6" t="s">
        <v>96</v>
      </c>
      <c r="I23" s="8" t="s">
        <v>26</v>
      </c>
      <c r="J23" s="8" t="s">
        <v>27</v>
      </c>
      <c r="K23" s="11">
        <v>2023.1</v>
      </c>
      <c r="L23" s="6" t="s">
        <v>28</v>
      </c>
      <c r="M23" s="8">
        <v>10</v>
      </c>
      <c r="N23" s="8">
        <f>M23*1200</f>
        <v>12000</v>
      </c>
      <c r="O23" s="6">
        <f t="shared" si="0"/>
        <v>4800</v>
      </c>
      <c r="P23" s="8">
        <v>15</v>
      </c>
      <c r="Q23" s="6" t="s">
        <v>29</v>
      </c>
      <c r="R23" s="14"/>
    </row>
    <row r="24" customFormat="1" ht="28" customHeight="1" spans="1:18">
      <c r="A24" s="6">
        <v>21</v>
      </c>
      <c r="B24" s="6" t="s">
        <v>20</v>
      </c>
      <c r="C24" s="6" t="s">
        <v>100</v>
      </c>
      <c r="D24" s="6">
        <v>53</v>
      </c>
      <c r="E24" s="7" t="s">
        <v>101</v>
      </c>
      <c r="F24" s="6" t="s">
        <v>102</v>
      </c>
      <c r="G24" s="8" t="s">
        <v>103</v>
      </c>
      <c r="H24" s="6" t="s">
        <v>96</v>
      </c>
      <c r="I24" s="8" t="s">
        <v>26</v>
      </c>
      <c r="J24" s="8" t="s">
        <v>34</v>
      </c>
      <c r="K24" s="11">
        <v>2023.1</v>
      </c>
      <c r="L24" s="6" t="s">
        <v>28</v>
      </c>
      <c r="M24" s="8">
        <v>10</v>
      </c>
      <c r="N24" s="8">
        <f t="shared" ref="N24:N29" si="3">M24*800</f>
        <v>8000</v>
      </c>
      <c r="O24" s="6">
        <f t="shared" si="0"/>
        <v>3200</v>
      </c>
      <c r="P24" s="8">
        <v>15</v>
      </c>
      <c r="Q24" s="6" t="s">
        <v>29</v>
      </c>
      <c r="R24" s="14"/>
    </row>
    <row r="25" customFormat="1" ht="28" customHeight="1" spans="1:18">
      <c r="A25" s="6">
        <v>22</v>
      </c>
      <c r="B25" s="6" t="s">
        <v>20</v>
      </c>
      <c r="C25" s="6" t="s">
        <v>104</v>
      </c>
      <c r="D25" s="6">
        <v>54</v>
      </c>
      <c r="E25" s="7" t="s">
        <v>105</v>
      </c>
      <c r="F25" s="6" t="s">
        <v>106</v>
      </c>
      <c r="G25" s="8" t="s">
        <v>107</v>
      </c>
      <c r="H25" s="6" t="s">
        <v>96</v>
      </c>
      <c r="I25" s="8" t="s">
        <v>26</v>
      </c>
      <c r="J25" s="8" t="s">
        <v>34</v>
      </c>
      <c r="K25" s="11">
        <v>2023.1</v>
      </c>
      <c r="L25" s="6" t="s">
        <v>28</v>
      </c>
      <c r="M25" s="8">
        <v>10</v>
      </c>
      <c r="N25" s="8">
        <f t="shared" si="3"/>
        <v>8000</v>
      </c>
      <c r="O25" s="6">
        <f t="shared" si="0"/>
        <v>3200</v>
      </c>
      <c r="P25" s="8">
        <v>15</v>
      </c>
      <c r="Q25" s="6" t="s">
        <v>29</v>
      </c>
      <c r="R25" s="14"/>
    </row>
    <row r="26" customFormat="1" ht="28" customHeight="1" spans="1:18">
      <c r="A26" s="6">
        <v>23</v>
      </c>
      <c r="B26" s="6" t="s">
        <v>20</v>
      </c>
      <c r="C26" s="6" t="s">
        <v>108</v>
      </c>
      <c r="D26" s="6">
        <v>42</v>
      </c>
      <c r="E26" s="7" t="s">
        <v>109</v>
      </c>
      <c r="F26" s="6" t="s">
        <v>110</v>
      </c>
      <c r="G26" s="8" t="s">
        <v>111</v>
      </c>
      <c r="H26" s="6" t="s">
        <v>96</v>
      </c>
      <c r="I26" s="8" t="s">
        <v>26</v>
      </c>
      <c r="J26" s="8" t="s">
        <v>34</v>
      </c>
      <c r="K26" s="11">
        <v>2023.1</v>
      </c>
      <c r="L26" s="6" t="s">
        <v>28</v>
      </c>
      <c r="M26" s="8">
        <v>10</v>
      </c>
      <c r="N26" s="8">
        <f t="shared" si="3"/>
        <v>8000</v>
      </c>
      <c r="O26" s="6">
        <f t="shared" si="0"/>
        <v>3200</v>
      </c>
      <c r="P26" s="8">
        <v>15</v>
      </c>
      <c r="Q26" s="6" t="s">
        <v>29</v>
      </c>
      <c r="R26" s="14"/>
    </row>
    <row r="27" customFormat="1" ht="28" customHeight="1" spans="1:18">
      <c r="A27" s="6">
        <v>24</v>
      </c>
      <c r="B27" s="6" t="s">
        <v>20</v>
      </c>
      <c r="C27" s="6" t="s">
        <v>112</v>
      </c>
      <c r="D27" s="6">
        <v>37</v>
      </c>
      <c r="E27" s="7" t="s">
        <v>113</v>
      </c>
      <c r="F27" s="6" t="s">
        <v>114</v>
      </c>
      <c r="G27" s="8" t="s">
        <v>115</v>
      </c>
      <c r="H27" s="6" t="s">
        <v>96</v>
      </c>
      <c r="I27" s="8" t="s">
        <v>26</v>
      </c>
      <c r="J27" s="8" t="s">
        <v>34</v>
      </c>
      <c r="K27" s="11">
        <v>2023.1</v>
      </c>
      <c r="L27" s="6" t="s">
        <v>28</v>
      </c>
      <c r="M27" s="8">
        <v>10</v>
      </c>
      <c r="N27" s="8">
        <f t="shared" si="3"/>
        <v>8000</v>
      </c>
      <c r="O27" s="6">
        <f t="shared" si="0"/>
        <v>3200</v>
      </c>
      <c r="P27" s="8">
        <v>15</v>
      </c>
      <c r="Q27" s="6" t="s">
        <v>29</v>
      </c>
      <c r="R27" s="14"/>
    </row>
    <row r="28" customFormat="1" ht="28" customHeight="1" spans="1:18">
      <c r="A28" s="6">
        <v>25</v>
      </c>
      <c r="B28" s="6" t="s">
        <v>20</v>
      </c>
      <c r="C28" s="6" t="s">
        <v>116</v>
      </c>
      <c r="D28" s="6">
        <v>43</v>
      </c>
      <c r="E28" s="7" t="s">
        <v>117</v>
      </c>
      <c r="F28" s="6" t="s">
        <v>118</v>
      </c>
      <c r="G28" s="8" t="s">
        <v>119</v>
      </c>
      <c r="H28" s="6" t="s">
        <v>96</v>
      </c>
      <c r="I28" s="8" t="s">
        <v>26</v>
      </c>
      <c r="J28" s="8" t="s">
        <v>34</v>
      </c>
      <c r="K28" s="11">
        <v>2023.1</v>
      </c>
      <c r="L28" s="6" t="s">
        <v>28</v>
      </c>
      <c r="M28" s="8">
        <v>10</v>
      </c>
      <c r="N28" s="8">
        <f t="shared" si="3"/>
        <v>8000</v>
      </c>
      <c r="O28" s="6">
        <f t="shared" si="0"/>
        <v>3200</v>
      </c>
      <c r="P28" s="8">
        <v>15</v>
      </c>
      <c r="Q28" s="6" t="s">
        <v>29</v>
      </c>
      <c r="R28" s="14"/>
    </row>
    <row r="29" customFormat="1" ht="28" customHeight="1" spans="1:18">
      <c r="A29" s="6">
        <v>26</v>
      </c>
      <c r="B29" s="6" t="s">
        <v>20</v>
      </c>
      <c r="C29" s="6" t="s">
        <v>120</v>
      </c>
      <c r="D29" s="6">
        <v>39</v>
      </c>
      <c r="E29" s="7" t="s">
        <v>121</v>
      </c>
      <c r="F29" s="6" t="s">
        <v>122</v>
      </c>
      <c r="G29" s="8" t="s">
        <v>123</v>
      </c>
      <c r="H29" s="6" t="s">
        <v>96</v>
      </c>
      <c r="I29" s="8" t="s">
        <v>26</v>
      </c>
      <c r="J29" s="8" t="s">
        <v>34</v>
      </c>
      <c r="K29" s="11">
        <v>2023.1</v>
      </c>
      <c r="L29" s="6" t="s">
        <v>28</v>
      </c>
      <c r="M29" s="8">
        <v>10</v>
      </c>
      <c r="N29" s="8">
        <f t="shared" si="3"/>
        <v>8000</v>
      </c>
      <c r="O29" s="6">
        <f t="shared" si="0"/>
        <v>3200</v>
      </c>
      <c r="P29" s="8">
        <v>15</v>
      </c>
      <c r="Q29" s="6" t="s">
        <v>29</v>
      </c>
      <c r="R29" s="14"/>
    </row>
  </sheetData>
  <mergeCells count="2">
    <mergeCell ref="A1:Q1"/>
    <mergeCell ref="A2:R2"/>
  </mergeCell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南雄市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唐魏</dc:creator>
  <cp:lastModifiedBy>懂懂</cp:lastModifiedBy>
  <dcterms:created xsi:type="dcterms:W3CDTF">2023-11-16T02:05:00Z</dcterms:created>
  <dcterms:modified xsi:type="dcterms:W3CDTF">2025-07-24T07:35:25Z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0F2BC700AC824D24AAEA297A54ED43C3</vt:lpwstr>
  </property>
  <property fmtid="{D5CDD505-2E9C-101B-9397-08002B2CF9AE}" pid="3" name="KSOProductBuildVer">
    <vt:lpwstr>2052-12.1.0.21915</vt:lpwstr>
  </property>
</Properties>
</file>