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10月8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<sst xmlns="http://schemas.openxmlformats.org/spreadsheetml/2006/main" count="96" uniqueCount="74">
  <si>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南雄市2020年国家级电子商务进农村综合示范项目首款1000万元资金使用台账（2022年9月份）</t>
  </si>
  <si>
    <t>填报单位：南雄市商务局</t>
  </si>
  <si>
    <t>填报时间：2022年10月8日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</si>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</sst>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topLeftCell="A18" workbookViewId="0">
      <selection activeCell="K22" sqref="K22:K28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1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1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1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42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1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1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1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1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42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1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1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1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1">
        <v>236346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41">
        <v>394911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42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1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42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1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24">
        <v>557200</v>
      </c>
      <c r="F23" s="22" t="s">
        <v>52</v>
      </c>
      <c r="G23" s="22" t="s">
        <v>53</v>
      </c>
      <c r="H23" s="25" t="s">
        <v>54</v>
      </c>
      <c r="I23" s="41">
        <v>167160</v>
      </c>
      <c r="J23" s="27"/>
      <c r="K23" s="26"/>
    </row>
    <row r="24" ht="28.5" spans="1:11">
      <c r="A24" s="26"/>
      <c r="B24" s="27"/>
      <c r="C24" s="28"/>
      <c r="D24" s="26"/>
      <c r="E24" s="29"/>
      <c r="F24" s="27"/>
      <c r="G24" s="27"/>
      <c r="H24" s="25" t="s">
        <v>55</v>
      </c>
      <c r="I24" s="41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1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1">
        <v>297780</v>
      </c>
      <c r="J26" s="27"/>
      <c r="K26" s="26"/>
    </row>
    <row r="27" ht="28.5" spans="1:11">
      <c r="A27" s="26"/>
      <c r="B27" s="27"/>
      <c r="C27" s="28"/>
      <c r="D27" s="26"/>
      <c r="E27" s="31">
        <v>22262.5</v>
      </c>
      <c r="F27" s="33" t="s">
        <v>60</v>
      </c>
      <c r="G27" s="33" t="s">
        <v>61</v>
      </c>
      <c r="H27" s="25" t="s">
        <v>62</v>
      </c>
      <c r="I27" s="41">
        <v>22262.5</v>
      </c>
      <c r="J27" s="27"/>
      <c r="K27" s="26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42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1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42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1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1">
        <v>193600</v>
      </c>
      <c r="J32" s="27"/>
      <c r="K32" s="26"/>
    </row>
    <row r="33" ht="28.5" spans="1:11">
      <c r="A33" s="26"/>
      <c r="B33" s="28"/>
      <c r="C33" s="28"/>
      <c r="D33" s="26"/>
      <c r="E33" s="29"/>
      <c r="F33" s="27"/>
      <c r="G33" s="27"/>
      <c r="H33" s="25" t="s">
        <v>73</v>
      </c>
      <c r="I33" s="41">
        <v>290400</v>
      </c>
      <c r="J33" s="27"/>
      <c r="K33" s="26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42">
        <f>I31+I32+I33</f>
        <v>774400</v>
      </c>
      <c r="J34" s="33"/>
      <c r="K34" s="31"/>
    </row>
    <row r="35" ht="14.25" spans="1:11">
      <c r="A35" s="38" t="s">
        <v>25</v>
      </c>
      <c r="B35" s="38"/>
      <c r="C35" s="38"/>
      <c r="D35" s="38">
        <f>SUM(D5:D34)</f>
        <v>10000000</v>
      </c>
      <c r="E35" s="39">
        <v>9977521</v>
      </c>
      <c r="F35" s="40"/>
      <c r="G35" s="40"/>
      <c r="H35" s="38"/>
      <c r="I35" s="38">
        <f>I8+I13+I19+I21+I28+I30+I34</f>
        <v>9030588.5</v>
      </c>
      <c r="J35" s="40"/>
      <c r="K35" s="38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2022年10月8日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2022-11-16T06:57:13Z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