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Sheet1!$A$4:$G$38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<sst xmlns="http://schemas.openxmlformats.org/spreadsheetml/2006/main" count="107" uniqueCount="77">
  <si>
    <t>附件：</t>
  </si>
  <si>
    <t>2021年南雄市“广东扶贫济困日”第四批定向捐赠资金安排表</t>
  </si>
  <si>
    <t>序号</t>
  </si>
  <si>
    <t>捐赠单位</t>
  </si>
  <si>
    <t>定向地区</t>
  </si>
  <si>
    <t>捐赠金额
（元）</t>
  </si>
  <si>
    <t>小计
（元）</t>
  </si>
  <si>
    <t>捐赠资金定向范围</t>
  </si>
  <si>
    <t>镇（街）、单位</t>
  </si>
  <si>
    <t>村</t>
  </si>
  <si>
    <t>共计</t>
  </si>
  <si>
    <t>南雄西顿化工有限公司</t>
  </si>
  <si>
    <t>南亩镇</t>
  </si>
  <si>
    <t>岭下村</t>
  </si>
  <si>
    <t>南亩镇岭下村种植五指毛桃</t>
  </si>
  <si>
    <t>广东连邦新材料股份有限公司</t>
  </si>
  <si>
    <t>南雄长祺化学工业有限公司</t>
  </si>
  <si>
    <t>广东自由能科技股份有限公司</t>
  </si>
  <si>
    <t>广东南雄农村商业银行股份有限公司</t>
  </si>
  <si>
    <t>水尾村</t>
  </si>
  <si>
    <t>南亩镇水尾村党群服务中心办公环境3.5万元，南亩镇水尾村慰问相对困难群众5000元</t>
  </si>
  <si>
    <t>南亩镇小计</t>
  </si>
  <si>
    <t>百顺镇</t>
  </si>
  <si>
    <t>百顺村</t>
  </si>
  <si>
    <t>广东金鸿泰化工新材料有限公司</t>
  </si>
  <si>
    <t>百顺镇小计</t>
  </si>
  <si>
    <t>南雄市永信房地产开发有限公司</t>
  </si>
  <si>
    <t>澜河镇</t>
  </si>
  <si>
    <t>南雄市彤置富水泥建材投资有限公司</t>
  </si>
  <si>
    <t>白云村</t>
  </si>
  <si>
    <t>澜河镇白云村基础设施建设</t>
  </si>
  <si>
    <t>上矽村</t>
  </si>
  <si>
    <t>澜河镇上矽村雪亮工程</t>
  </si>
  <si>
    <t>澜河镇小计</t>
  </si>
  <si>
    <t>广东烟草韶关市有限公司</t>
  </si>
  <si>
    <t>雄州街道</t>
  </si>
  <si>
    <t>黎口村</t>
  </si>
  <si>
    <t>雄州街道小计</t>
  </si>
  <si>
    <t>南雄市新雄达建材有限公司</t>
  </si>
  <si>
    <t>湖口镇</t>
  </si>
  <si>
    <t>承平村</t>
  </si>
  <si>
    <t>湖口镇小计</t>
  </si>
  <si>
    <t>珠玑中学</t>
  </si>
  <si>
    <t>珠玑中学小计</t>
  </si>
  <si>
    <t>珠玑镇</t>
  </si>
  <si>
    <t>梅关村</t>
  </si>
  <si>
    <t>珠玑镇梅关村新农村基础建设</t>
  </si>
  <si>
    <t>中站村</t>
  </si>
  <si>
    <t>珠玑镇中站村道路修缮及绿化</t>
  </si>
  <si>
    <t>角湾村</t>
  </si>
  <si>
    <t>珠玑镇角湾村脱贫及乡村振兴工作</t>
  </si>
  <si>
    <t>梅岭村</t>
  </si>
  <si>
    <t>珠玑镇梅岭村水利建设</t>
  </si>
  <si>
    <t>泰源村</t>
  </si>
  <si>
    <t>珠玑镇泰源村修道路及河堤</t>
  </si>
  <si>
    <t>珠玑镇小计</t>
  </si>
  <si>
    <t>主田镇</t>
  </si>
  <si>
    <t>大坝村</t>
  </si>
  <si>
    <t>主田镇大坝村乡村振兴</t>
  </si>
  <si>
    <t>主田镇小计</t>
  </si>
  <si>
    <t>黄坑镇</t>
  </si>
  <si>
    <t>塘源村</t>
  </si>
  <si>
    <t>黄坑镇塘源村公共基础设施建设</t>
  </si>
  <si>
    <t>黄坑镇小计</t>
  </si>
  <si>
    <t>帽子峰镇</t>
  </si>
  <si>
    <t>梨树村</t>
  </si>
  <si>
    <t>帽子峰镇梨树村公共基础设施建设</t>
  </si>
  <si>
    <t>帽子峰镇小计</t>
  </si>
  <si>
    <t>坪田镇</t>
  </si>
  <si>
    <t>龙头村</t>
  </si>
  <si>
    <t>坪田镇龙头村水利建设</t>
  </si>
  <si>
    <t>坪田镇小计</t>
  </si>
  <si>
    <t>广东盛大生态农业科技有限公司</t>
  </si>
  <si>
    <t>界址镇</t>
  </si>
  <si>
    <t>大坊村</t>
  </si>
  <si>
    <t>界址镇大坊村乡村振兴</t>
  </si>
  <si>
    <t>界址镇小计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</si>
</sst>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176" fontId="0" fillId="0" borderId="6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view="pageBreakPreview" zoomScaleNormal="100" zoomScaleSheetLayoutView="100" topLeftCell="A11" workbookViewId="0">
      <selection activeCell="G18" sqref="G18"/>
    </sheetView>
  </sheetViews>
  <sheetFormatPr defaultColWidth="9" defaultRowHeight="13.5"/>
  <cols>
    <col min="1" max="1" width="7.5" style="1" customWidth="1"/>
    <col min="2" max="2" width="34.875" style="2" customWidth="1"/>
    <col min="3" max="3" width="8" style="1" customWidth="1"/>
    <col min="4" max="4" width="8.125" style="1" customWidth="1"/>
    <col min="5" max="5" width="14.125" style="1" customWidth="1"/>
    <col min="6" max="6" width="13.125" style="1" customWidth="1"/>
    <col min="7" max="7" width="29.25" style="3" customWidth="1"/>
    <col min="8" max="16384" width="9" style="1"/>
  </cols>
  <sheetData>
    <row r="1" ht="24" customHeight="1" spans="1:1">
      <c r="A1" s="4" t="s">
        <v>0</v>
      </c>
    </row>
    <row r="2" ht="45" customHeight="1" spans="1:7">
      <c r="A2" s="5" t="s">
        <v>1</v>
      </c>
      <c r="B2" s="6"/>
      <c r="C2" s="5"/>
      <c r="D2" s="5"/>
      <c r="E2" s="5"/>
      <c r="F2" s="5"/>
      <c r="G2" s="7"/>
    </row>
    <row r="3" ht="24" customHeight="1" spans="1:7">
      <c r="A3" s="8" t="s">
        <v>2</v>
      </c>
      <c r="B3" s="9" t="s">
        <v>3</v>
      </c>
      <c r="C3" s="10" t="s">
        <v>4</v>
      </c>
      <c r="D3" s="11"/>
      <c r="E3" s="12" t="s">
        <v>5</v>
      </c>
      <c r="F3" s="13" t="s">
        <v>6</v>
      </c>
      <c r="G3" s="14" t="s">
        <v>7</v>
      </c>
    </row>
    <row r="4" ht="35" customHeight="1" spans="1:7">
      <c r="A4" s="15"/>
      <c r="B4" s="16"/>
      <c r="C4" s="17" t="s">
        <v>8</v>
      </c>
      <c r="D4" s="18" t="s">
        <v>9</v>
      </c>
      <c r="E4" s="15"/>
      <c r="F4" s="14"/>
      <c r="G4" s="14"/>
    </row>
    <row r="5" ht="32" customHeight="1" spans="1:7">
      <c r="A5" s="19" t="s">
        <v>10</v>
      </c>
      <c r="B5" s="20"/>
      <c r="C5" s="19"/>
      <c r="D5" s="21"/>
      <c r="E5" s="22">
        <f>E11+E14+E18+E20+E22+E24+E30+E32+E34+E36+E38+E40</f>
        <v>642000</v>
      </c>
      <c r="F5" s="22">
        <f>F11+F14+F18+F20+F22+F24+F30+F32+F34+F36+F38+F40</f>
        <v>642000</v>
      </c>
      <c r="G5" s="23"/>
    </row>
    <row r="6" ht="33" customHeight="1" spans="1:7">
      <c r="A6" s="24">
        <v>1</v>
      </c>
      <c r="B6" s="25" t="s">
        <v>11</v>
      </c>
      <c r="C6" s="24" t="s">
        <v>12</v>
      </c>
      <c r="D6" s="24" t="s">
        <v>13</v>
      </c>
      <c r="E6" s="26">
        <v>3000</v>
      </c>
      <c r="F6" s="27">
        <f>SUM(E6:E9)</f>
        <v>12000</v>
      </c>
      <c r="G6" s="28" t="s">
        <v>14</v>
      </c>
    </row>
    <row r="7" ht="33" customHeight="1" spans="1:7">
      <c r="A7" s="24">
        <v>2</v>
      </c>
      <c r="B7" s="25" t="s">
        <v>15</v>
      </c>
      <c r="C7" s="24" t="s">
        <v>12</v>
      </c>
      <c r="D7" s="24" t="s">
        <v>13</v>
      </c>
      <c r="E7" s="26">
        <v>2000</v>
      </c>
      <c r="F7" s="29"/>
      <c r="G7" s="28" t="s">
        <v>14</v>
      </c>
    </row>
    <row r="8" ht="33" customHeight="1" spans="1:7">
      <c r="A8" s="24">
        <v>3</v>
      </c>
      <c r="B8" s="30" t="s">
        <v>16</v>
      </c>
      <c r="C8" s="24" t="s">
        <v>12</v>
      </c>
      <c r="D8" s="24" t="s">
        <v>13</v>
      </c>
      <c r="E8" s="26">
        <v>2000</v>
      </c>
      <c r="F8" s="29"/>
      <c r="G8" s="28" t="s">
        <v>14</v>
      </c>
    </row>
    <row r="9" ht="33" customHeight="1" spans="1:7">
      <c r="A9" s="24">
        <v>4</v>
      </c>
      <c r="B9" s="30" t="s">
        <v>17</v>
      </c>
      <c r="C9" s="24" t="s">
        <v>12</v>
      </c>
      <c r="D9" s="24" t="s">
        <v>13</v>
      </c>
      <c r="E9" s="26">
        <v>5000</v>
      </c>
      <c r="F9" s="31"/>
      <c r="G9" s="28" t="s">
        <v>14</v>
      </c>
    </row>
    <row r="10" ht="54" customHeight="1" spans="1:7">
      <c r="A10" s="24">
        <v>5</v>
      </c>
      <c r="B10" s="30" t="s">
        <v>18</v>
      </c>
      <c r="C10" s="24" t="s">
        <v>12</v>
      </c>
      <c r="D10" s="24" t="s">
        <v>19</v>
      </c>
      <c r="E10" s="26">
        <v>40000</v>
      </c>
      <c r="F10" s="26">
        <v>40000</v>
      </c>
      <c r="G10" s="28" t="s">
        <v>20</v>
      </c>
    </row>
    <row r="11" ht="33" customHeight="1" spans="1:7">
      <c r="A11" s="32" t="s">
        <v>21</v>
      </c>
      <c r="B11" s="33"/>
      <c r="C11" s="34"/>
      <c r="D11" s="35"/>
      <c r="E11" s="22">
        <f>SUM(E6:E10)</f>
        <v>52000</v>
      </c>
      <c r="F11" s="22">
        <f>SUM(F6:F10)</f>
        <v>52000</v>
      </c>
      <c r="G11" s="36"/>
    </row>
    <row r="12" ht="33" customHeight="1" spans="1:7">
      <c r="A12" s="24">
        <v>6</v>
      </c>
      <c r="B12" s="30" t="s">
        <v>11</v>
      </c>
      <c r="C12" s="24" t="s">
        <v>22</v>
      </c>
      <c r="D12" s="24" t="s">
        <v>23</v>
      </c>
      <c r="E12" s="26">
        <v>40000</v>
      </c>
      <c r="F12" s="27">
        <f>SUM(E12:E13)</f>
        <v>70000</v>
      </c>
      <c r="G12" s="28"/>
    </row>
    <row r="13" ht="33" customHeight="1" spans="1:7">
      <c r="A13" s="24">
        <v>7</v>
      </c>
      <c r="B13" s="30" t="s">
        <v>24</v>
      </c>
      <c r="C13" s="24" t="s">
        <v>22</v>
      </c>
      <c r="D13" s="24" t="s">
        <v>23</v>
      </c>
      <c r="E13" s="26">
        <v>30000</v>
      </c>
      <c r="F13" s="31"/>
      <c r="G13" s="28"/>
    </row>
    <row r="14" ht="33" customHeight="1" spans="1:7">
      <c r="A14" s="32" t="s">
        <v>25</v>
      </c>
      <c r="B14" s="33"/>
      <c r="C14" s="34"/>
      <c r="D14" s="35"/>
      <c r="E14" s="22">
        <f>SUM(E12:E13)</f>
        <v>70000</v>
      </c>
      <c r="F14" s="22">
        <f>SUM(F12)</f>
        <v>70000</v>
      </c>
      <c r="G14" s="36"/>
    </row>
    <row r="15" ht="33" customHeight="1" spans="1:7">
      <c r="A15" s="24">
        <v>8</v>
      </c>
      <c r="B15" s="30" t="s">
        <v>26</v>
      </c>
      <c r="C15" s="24" t="s">
        <v>27</v>
      </c>
      <c r="D15" s="24"/>
      <c r="E15" s="26">
        <v>20000</v>
      </c>
      <c r="F15" s="26">
        <v>20000</v>
      </c>
      <c r="G15" s="37"/>
    </row>
    <row r="16" ht="33" customHeight="1" spans="1:7">
      <c r="A16" s="24">
        <v>9</v>
      </c>
      <c r="B16" s="25" t="s">
        <v>28</v>
      </c>
      <c r="C16" s="24" t="s">
        <v>27</v>
      </c>
      <c r="D16" s="24" t="s">
        <v>29</v>
      </c>
      <c r="E16" s="26">
        <v>10000</v>
      </c>
      <c r="F16" s="26">
        <v>10000</v>
      </c>
      <c r="G16" s="28" t="s">
        <v>30</v>
      </c>
    </row>
    <row r="17" ht="33" customHeight="1" spans="1:7">
      <c r="A17" s="24">
        <v>10</v>
      </c>
      <c r="B17" s="25" t="s">
        <v>28</v>
      </c>
      <c r="C17" s="24" t="s">
        <v>27</v>
      </c>
      <c r="D17" s="24" t="s">
        <v>31</v>
      </c>
      <c r="E17" s="26">
        <v>20000</v>
      </c>
      <c r="F17" s="26">
        <v>20000</v>
      </c>
      <c r="G17" s="37" t="s">
        <v>32</v>
      </c>
    </row>
    <row r="18" ht="33" customHeight="1" spans="1:7">
      <c r="A18" s="32" t="s">
        <v>33</v>
      </c>
      <c r="B18" s="33"/>
      <c r="C18" s="34"/>
      <c r="D18" s="35"/>
      <c r="E18" s="22">
        <f>SUM(E15:E17)</f>
        <v>50000</v>
      </c>
      <c r="F18" s="22">
        <f>SUM(F15:F17)</f>
        <v>50000</v>
      </c>
      <c r="G18" s="36"/>
    </row>
    <row r="19" ht="33" customHeight="1" spans="1:9">
      <c r="A19" s="24">
        <v>11</v>
      </c>
      <c r="B19" s="30" t="s">
        <v>34</v>
      </c>
      <c r="C19" s="24" t="s">
        <v>35</v>
      </c>
      <c r="D19" s="24" t="s">
        <v>36</v>
      </c>
      <c r="E19" s="26">
        <v>100000</v>
      </c>
      <c r="F19" s="26">
        <v>100000</v>
      </c>
      <c r="G19" s="37"/>
      <c r="H19" s="38"/>
      <c r="I19" s="38"/>
    </row>
    <row r="20" ht="33" customHeight="1" spans="1:7">
      <c r="A20" s="32" t="s">
        <v>37</v>
      </c>
      <c r="B20" s="33"/>
      <c r="C20" s="34"/>
      <c r="D20" s="35"/>
      <c r="E20" s="22">
        <f>SUM(E19)</f>
        <v>100000</v>
      </c>
      <c r="F20" s="22">
        <f>SUM(F19)</f>
        <v>100000</v>
      </c>
      <c r="G20" s="39"/>
    </row>
    <row r="21" ht="33" customHeight="1" spans="1:7">
      <c r="A21" s="24">
        <v>12</v>
      </c>
      <c r="B21" s="30" t="s">
        <v>38</v>
      </c>
      <c r="C21" s="24" t="s">
        <v>39</v>
      </c>
      <c r="D21" s="24" t="s">
        <v>40</v>
      </c>
      <c r="E21" s="26">
        <v>50000</v>
      </c>
      <c r="F21" s="26">
        <v>50000</v>
      </c>
      <c r="G21" s="37"/>
    </row>
    <row r="22" ht="33" customHeight="1" spans="1:7">
      <c r="A22" s="32" t="s">
        <v>41</v>
      </c>
      <c r="B22" s="33"/>
      <c r="C22" s="34"/>
      <c r="D22" s="35"/>
      <c r="E22" s="22">
        <f>SUM(E21)</f>
        <v>50000</v>
      </c>
      <c r="F22" s="22">
        <f>SUM(F21)</f>
        <v>50000</v>
      </c>
      <c r="G22" s="39"/>
    </row>
    <row r="23" ht="33" customHeight="1" spans="1:7">
      <c r="A23" s="24">
        <v>13</v>
      </c>
      <c r="B23" s="30" t="s">
        <v>38</v>
      </c>
      <c r="C23" s="40" t="s">
        <v>42</v>
      </c>
      <c r="D23" s="41"/>
      <c r="E23" s="26">
        <v>50000</v>
      </c>
      <c r="F23" s="26">
        <v>50000</v>
      </c>
      <c r="G23" s="37"/>
    </row>
    <row r="24" ht="33" customHeight="1" spans="1:7">
      <c r="A24" s="32" t="s">
        <v>43</v>
      </c>
      <c r="B24" s="33"/>
      <c r="C24" s="34"/>
      <c r="D24" s="35"/>
      <c r="E24" s="22">
        <f>SUM(E23)</f>
        <v>50000</v>
      </c>
      <c r="F24" s="22">
        <f>SUM(F23)</f>
        <v>50000</v>
      </c>
      <c r="G24" s="39"/>
    </row>
    <row r="25" ht="33" customHeight="1" spans="1:7">
      <c r="A25" s="24">
        <v>14</v>
      </c>
      <c r="B25" s="25" t="s">
        <v>28</v>
      </c>
      <c r="C25" s="24" t="s">
        <v>44</v>
      </c>
      <c r="D25" s="24" t="s">
        <v>45</v>
      </c>
      <c r="E25" s="26">
        <v>20000</v>
      </c>
      <c r="F25" s="26">
        <v>20000</v>
      </c>
      <c r="G25" s="28" t="s">
        <v>46</v>
      </c>
    </row>
    <row r="26" ht="33" customHeight="1" spans="1:7">
      <c r="A26" s="24">
        <v>15</v>
      </c>
      <c r="B26" s="25" t="s">
        <v>28</v>
      </c>
      <c r="C26" s="24" t="s">
        <v>44</v>
      </c>
      <c r="D26" s="24" t="s">
        <v>47</v>
      </c>
      <c r="E26" s="26">
        <v>20000</v>
      </c>
      <c r="F26" s="26">
        <v>20000</v>
      </c>
      <c r="G26" s="37" t="s">
        <v>48</v>
      </c>
    </row>
    <row r="27" ht="33" customHeight="1" spans="1:7">
      <c r="A27" s="24">
        <v>16</v>
      </c>
      <c r="B27" s="25" t="s">
        <v>28</v>
      </c>
      <c r="C27" s="24" t="s">
        <v>44</v>
      </c>
      <c r="D27" s="24" t="s">
        <v>49</v>
      </c>
      <c r="E27" s="26">
        <v>20000</v>
      </c>
      <c r="F27" s="26">
        <v>20000</v>
      </c>
      <c r="G27" s="37" t="s">
        <v>50</v>
      </c>
    </row>
    <row r="28" ht="33" customHeight="1" spans="1:7">
      <c r="A28" s="24">
        <v>17</v>
      </c>
      <c r="B28" s="25" t="s">
        <v>28</v>
      </c>
      <c r="C28" s="24" t="s">
        <v>44</v>
      </c>
      <c r="D28" s="24" t="s">
        <v>51</v>
      </c>
      <c r="E28" s="26">
        <v>20000</v>
      </c>
      <c r="F28" s="26">
        <v>20000</v>
      </c>
      <c r="G28" s="37" t="s">
        <v>52</v>
      </c>
    </row>
    <row r="29" ht="33" customHeight="1" spans="1:7">
      <c r="A29" s="24">
        <v>18</v>
      </c>
      <c r="B29" s="25" t="s">
        <v>28</v>
      </c>
      <c r="C29" s="24" t="s">
        <v>44</v>
      </c>
      <c r="D29" s="24" t="s">
        <v>53</v>
      </c>
      <c r="E29" s="26">
        <v>20000</v>
      </c>
      <c r="F29" s="26">
        <v>20000</v>
      </c>
      <c r="G29" s="37" t="s">
        <v>54</v>
      </c>
    </row>
    <row r="30" ht="33" customHeight="1" spans="1:7">
      <c r="A30" s="32" t="s">
        <v>55</v>
      </c>
      <c r="B30" s="33"/>
      <c r="C30" s="34"/>
      <c r="D30" s="35"/>
      <c r="E30" s="22">
        <f>SUM(E25:E29)</f>
        <v>100000</v>
      </c>
      <c r="F30" s="22">
        <f>SUM(F25:F29)</f>
        <v>100000</v>
      </c>
      <c r="G30" s="39"/>
    </row>
    <row r="31" ht="33" customHeight="1" spans="1:7">
      <c r="A31" s="24">
        <v>19</v>
      </c>
      <c r="B31" s="30" t="s">
        <v>28</v>
      </c>
      <c r="C31" s="24" t="s">
        <v>56</v>
      </c>
      <c r="D31" s="24" t="s">
        <v>57</v>
      </c>
      <c r="E31" s="26">
        <v>20000</v>
      </c>
      <c r="F31" s="26">
        <v>20000</v>
      </c>
      <c r="G31" s="28" t="s">
        <v>58</v>
      </c>
    </row>
    <row r="32" ht="33" customHeight="1" spans="1:7">
      <c r="A32" s="32" t="s">
        <v>59</v>
      </c>
      <c r="B32" s="33"/>
      <c r="C32" s="34"/>
      <c r="D32" s="35"/>
      <c r="E32" s="22">
        <v>20000</v>
      </c>
      <c r="F32" s="22">
        <v>20000</v>
      </c>
      <c r="G32" s="36"/>
    </row>
    <row r="33" ht="33" customHeight="1" spans="1:7">
      <c r="A33" s="24">
        <v>20</v>
      </c>
      <c r="B33" s="30" t="s">
        <v>28</v>
      </c>
      <c r="C33" s="24" t="s">
        <v>60</v>
      </c>
      <c r="D33" s="24" t="s">
        <v>61</v>
      </c>
      <c r="E33" s="26">
        <v>20000</v>
      </c>
      <c r="F33" s="26">
        <v>20000</v>
      </c>
      <c r="G33" s="37" t="s">
        <v>62</v>
      </c>
    </row>
    <row r="34" ht="33" customHeight="1" spans="1:7">
      <c r="A34" s="32" t="s">
        <v>63</v>
      </c>
      <c r="B34" s="33"/>
      <c r="C34" s="34"/>
      <c r="D34" s="35"/>
      <c r="E34" s="22">
        <v>20000</v>
      </c>
      <c r="F34" s="22">
        <v>20000</v>
      </c>
      <c r="G34" s="39"/>
    </row>
    <row r="35" ht="33" customHeight="1" spans="1:7">
      <c r="A35" s="24">
        <v>21</v>
      </c>
      <c r="B35" s="30" t="s">
        <v>28</v>
      </c>
      <c r="C35" s="24" t="s">
        <v>64</v>
      </c>
      <c r="D35" s="24" t="s">
        <v>65</v>
      </c>
      <c r="E35" s="26">
        <v>20000</v>
      </c>
      <c r="F35" s="26">
        <v>20000</v>
      </c>
      <c r="G35" s="37" t="s">
        <v>66</v>
      </c>
    </row>
    <row r="36" ht="33" customHeight="1" spans="1:7">
      <c r="A36" s="32" t="s">
        <v>67</v>
      </c>
      <c r="B36" s="33"/>
      <c r="C36" s="34"/>
      <c r="D36" s="35"/>
      <c r="E36" s="22">
        <v>20000</v>
      </c>
      <c r="F36" s="22">
        <v>20000</v>
      </c>
      <c r="G36" s="36"/>
    </row>
    <row r="37" ht="33" customHeight="1" spans="1:7">
      <c r="A37" s="24">
        <v>22</v>
      </c>
      <c r="B37" s="25" t="s">
        <v>28</v>
      </c>
      <c r="C37" s="24" t="s">
        <v>68</v>
      </c>
      <c r="D37" s="24" t="s">
        <v>69</v>
      </c>
      <c r="E37" s="26">
        <v>10000</v>
      </c>
      <c r="F37" s="26">
        <v>10000</v>
      </c>
      <c r="G37" s="28" t="s">
        <v>70</v>
      </c>
    </row>
    <row r="38" ht="33" customHeight="1" spans="1:7">
      <c r="A38" s="32" t="s">
        <v>71</v>
      </c>
      <c r="B38" s="33"/>
      <c r="C38" s="34"/>
      <c r="D38" s="35"/>
      <c r="E38" s="22">
        <v>10000</v>
      </c>
      <c r="F38" s="22">
        <v>10000</v>
      </c>
      <c r="G38" s="39"/>
    </row>
    <row r="39" ht="33" customHeight="1" spans="1:7">
      <c r="A39" s="24">
        <v>23</v>
      </c>
      <c r="B39" s="25" t="s">
        <v>72</v>
      </c>
      <c r="C39" s="24" t="s">
        <v>73</v>
      </c>
      <c r="D39" s="24" t="s">
        <v>74</v>
      </c>
      <c r="E39" s="26">
        <v>100000</v>
      </c>
      <c r="F39" s="26">
        <v>100000</v>
      </c>
      <c r="G39" s="28" t="s">
        <v>75</v>
      </c>
    </row>
    <row r="40" ht="33" customHeight="1" spans="1:7">
      <c r="A40" s="32" t="s">
        <v>76</v>
      </c>
      <c r="B40" s="34"/>
      <c r="C40" s="34"/>
      <c r="D40" s="35"/>
      <c r="E40" s="22">
        <f>SUM(E39)</f>
        <v>100000</v>
      </c>
      <c r="F40" s="22">
        <f>SUM(F39)</f>
        <v>100000</v>
      </c>
      <c r="G40" s="23"/>
    </row>
  </sheetData>
  <sortState ref="B6:G55">
    <sortCondition ref="C6:C55"/>
  </sortState>
  <mergeCells count="22">
    <mergeCell ref="A2:G2"/>
    <mergeCell ref="C3:D3"/>
    <mergeCell ref="A11:D11"/>
    <mergeCell ref="A14:D14"/>
    <mergeCell ref="A18:D18"/>
    <mergeCell ref="A20:D20"/>
    <mergeCell ref="A22:D22"/>
    <mergeCell ref="C23:D23"/>
    <mergeCell ref="A24:D24"/>
    <mergeCell ref="A30:D30"/>
    <mergeCell ref="A32:D32"/>
    <mergeCell ref="A34:D34"/>
    <mergeCell ref="A36:D36"/>
    <mergeCell ref="A38:D38"/>
    <mergeCell ref="A40:D40"/>
    <mergeCell ref="A3:A4"/>
    <mergeCell ref="B3:B4"/>
    <mergeCell ref="E3:E4"/>
    <mergeCell ref="F3:F4"/>
    <mergeCell ref="F6:F9"/>
    <mergeCell ref="F12:F13"/>
    <mergeCell ref="G3:G4"/>
  </mergeCell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  <rowBreaks count="2" manualBreakCount="2">
    <brk id="28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罗文涛</cp:lastModifiedBy>
  <dcterms:created xsi:type="dcterms:W3CDTF">2021-08-18T07:59:00Z</dcterms:created>
  <dcterms:modified xsi:type="dcterms:W3CDTF">2022-01-20T02:45:24Z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832398BCD0CF4D5BA95C4BB70BE6EE4D</vt:lpwstr>
  </property>
</Properties>
</file>