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<sst xmlns="http://schemas.openxmlformats.org/spreadsheetml/2006/main" count="50" uniqueCount="49">
  <si>
    <t>2019年度工业企业发展扶持资金统计表</t>
  </si>
  <si>
    <t>序号</t>
  </si>
  <si>
    <t>企业名称</t>
  </si>
  <si>
    <t>获奖类型及金额（万元）</t>
  </si>
  <si>
    <t>合计</t>
  </si>
  <si>
    <t>获国家高新技术企业认定</t>
  </si>
  <si>
    <t>重新认定的高新技术企业</t>
  </si>
  <si>
    <t>省级企业工程技术研究中心</t>
  </si>
  <si>
    <t>市级企业工程技术研究中心</t>
  </si>
  <si>
    <t>广东省企业科技特派员工作站</t>
  </si>
  <si>
    <t>发明专利推广应用</t>
  </si>
  <si>
    <t>名牌产品、团体标准、国家标准、行业标准</t>
  </si>
  <si>
    <t>增效扶持</t>
  </si>
  <si>
    <t>技改扶持</t>
  </si>
  <si>
    <t>上规扶持</t>
  </si>
  <si>
    <t>投资补贴</t>
  </si>
  <si>
    <t>运输补贴</t>
  </si>
  <si>
    <t>税收贡献奖</t>
  </si>
  <si>
    <t>贴息扶持</t>
  </si>
  <si>
    <t>韶关市连邦环保新材料股份有限公司</t>
  </si>
  <si>
    <t>南雄市瑞晟化学工业有限公司</t>
  </si>
  <si>
    <t>南雄志一精细化工有限公司</t>
  </si>
  <si>
    <t>广东衡光新材料科技有限公司</t>
  </si>
  <si>
    <t>广东嘉盛环保高新材料股份有限公司</t>
  </si>
  <si>
    <t>广东自由能科技股份有限公司</t>
  </si>
  <si>
    <t>广东邦固化学科技有限公司</t>
  </si>
  <si>
    <t>南雄市汇源化工科技有限公司</t>
  </si>
  <si>
    <t>南雄市香溢工贸有限公司</t>
  </si>
  <si>
    <t>广东金友米业股份有限公司</t>
  </si>
  <si>
    <t>南雄市西顿化工有限公司</t>
  </si>
  <si>
    <t>韶能集团广东绿洲生态科技有限公司</t>
  </si>
  <si>
    <t>韶能集团广东绿洲生态科技有限公司韶能本色分公司</t>
  </si>
  <si>
    <t>南雄市凯达生物科技有限公司</t>
  </si>
  <si>
    <t>南雄市毅豪化工有限公司</t>
  </si>
  <si>
    <t>南雄市双溪丽盈化工涂料有限公司</t>
  </si>
  <si>
    <t>南雄市瑞泰新材料有限公司</t>
  </si>
  <si>
    <t>南雄市佛燃天然气有限公司</t>
  </si>
  <si>
    <t>韶关市乐华陶瓷洁具有限公司</t>
  </si>
  <si>
    <t>南雄市星隆化工有限公司</t>
  </si>
  <si>
    <t>广东康绿宝科技实业有限公司</t>
  </si>
  <si>
    <t>南雄市三本化学科技有限公司</t>
  </si>
  <si>
    <t>广东金鸿泰化工新材料有限公司</t>
  </si>
  <si>
    <t>广东荣强化学有限公司</t>
  </si>
  <si>
    <t>韶关棉土窝矿业有限公司</t>
  </si>
  <si>
    <t>中国能源建设集团韶关电力有限公司</t>
  </si>
  <si>
    <t>广东华电韶关热电有限公司</t>
  </si>
  <si>
    <t>南雄市成乾物流有限公司</t>
  </si>
  <si>
    <t>南雄市鸿宇混凝土有限公司</t>
  </si>
  <si>
    <t>审核人签名（盖章）：                                                                                                        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</si>
</sst>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SheetLayoutView="100" workbookViewId="0" topLeftCell="A1">
      <selection activeCell="S29" sqref="S29"/>
    </sheetView>
  </sheetViews>
  <sheetFormatPr defaultColWidth="9.00390625" defaultRowHeight="14.25"/>
  <cols>
    <col min="1" max="1" width="4.625" style="1" customWidth="1"/>
    <col min="2" max="2" width="30.625" style="1" customWidth="1"/>
    <col min="3" max="3" width="8.625" style="1" customWidth="1"/>
    <col min="4" max="4" width="9.25390625" style="1" customWidth="1"/>
    <col min="5" max="5" width="8.25390625" style="1" customWidth="1"/>
    <col min="6" max="6" width="8.875" style="1" customWidth="1"/>
    <col min="7" max="7" width="9.375" style="1" customWidth="1"/>
    <col min="8" max="8" width="7.50390625" style="1" customWidth="1"/>
    <col min="9" max="9" width="8.25390625" style="1" customWidth="1"/>
    <col min="10" max="10" width="6.125" style="1" customWidth="1"/>
    <col min="11" max="11" width="8.875" style="1" customWidth="1"/>
    <col min="12" max="12" width="4.50390625" style="1" customWidth="1"/>
    <col min="13" max="13" width="5.50390625" style="1" customWidth="1"/>
    <col min="14" max="14" width="5.875" style="1" customWidth="1"/>
    <col min="15" max="15" width="5.125" style="1" customWidth="1"/>
    <col min="16" max="16" width="4.75390625" style="1" customWidth="1"/>
    <col min="17" max="17" width="7.00390625" style="1" customWidth="1"/>
    <col min="18" max="18" width="9.00390625" style="2" customWidth="1"/>
  </cols>
  <sheetData>
    <row r="1" spans="1:17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6" customHeight="1">
      <c r="A2" s="4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0" t="s">
        <v>4</v>
      </c>
    </row>
    <row r="3" spans="1:17" ht="69" customHeight="1">
      <c r="A3" s="7"/>
      <c r="B3" s="7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16" t="s">
        <v>18</v>
      </c>
      <c r="Q3" s="21"/>
    </row>
    <row r="4" spans="1:17" ht="27.75" customHeight="1">
      <c r="A4" s="8">
        <v>1</v>
      </c>
      <c r="B4" s="9" t="s">
        <v>19</v>
      </c>
      <c r="C4" s="8"/>
      <c r="D4" s="8">
        <v>5</v>
      </c>
      <c r="E4" s="8"/>
      <c r="F4" s="8"/>
      <c r="G4" s="8"/>
      <c r="H4" s="8">
        <v>0.5</v>
      </c>
      <c r="I4" s="8">
        <v>5</v>
      </c>
      <c r="J4" s="17"/>
      <c r="K4" s="8"/>
      <c r="L4" s="8"/>
      <c r="M4" s="8"/>
      <c r="N4" s="8"/>
      <c r="O4" s="8"/>
      <c r="P4" s="8"/>
      <c r="Q4" s="8">
        <f aca="true" t="shared" si="0" ref="Q4:Q34">SUM(C4:P4)</f>
        <v>10.5</v>
      </c>
    </row>
    <row r="5" spans="1:17" ht="27.75" customHeight="1">
      <c r="A5" s="8">
        <v>2</v>
      </c>
      <c r="B5" s="10" t="s">
        <v>20</v>
      </c>
      <c r="C5" s="11"/>
      <c r="D5" s="11"/>
      <c r="E5" s="11"/>
      <c r="F5" s="11"/>
      <c r="G5" s="11"/>
      <c r="H5" s="11">
        <v>0.5</v>
      </c>
      <c r="I5" s="11"/>
      <c r="J5" s="18">
        <v>0.12</v>
      </c>
      <c r="K5" s="11"/>
      <c r="L5" s="11"/>
      <c r="M5" s="11"/>
      <c r="N5" s="11"/>
      <c r="O5" s="11"/>
      <c r="P5" s="11"/>
      <c r="Q5" s="11">
        <f t="shared" si="0"/>
        <v>0.62</v>
      </c>
    </row>
    <row r="6" spans="1:17" ht="27.75" customHeight="1">
      <c r="A6" s="8">
        <v>3</v>
      </c>
      <c r="B6" s="10" t="s">
        <v>21</v>
      </c>
      <c r="C6" s="11">
        <v>20</v>
      </c>
      <c r="D6" s="11"/>
      <c r="E6" s="11"/>
      <c r="F6" s="11">
        <v>15</v>
      </c>
      <c r="G6" s="11"/>
      <c r="H6" s="11"/>
      <c r="I6" s="11"/>
      <c r="J6" s="18">
        <v>4.84</v>
      </c>
      <c r="K6" s="11"/>
      <c r="L6" s="11"/>
      <c r="M6" s="11"/>
      <c r="N6" s="11"/>
      <c r="O6" s="11"/>
      <c r="P6" s="11"/>
      <c r="Q6" s="11">
        <f t="shared" si="0"/>
        <v>39.84</v>
      </c>
    </row>
    <row r="7" spans="1:17" ht="27.75" customHeight="1">
      <c r="A7" s="8">
        <v>4</v>
      </c>
      <c r="B7" s="10" t="s">
        <v>22</v>
      </c>
      <c r="C7" s="11"/>
      <c r="D7" s="11"/>
      <c r="E7" s="11"/>
      <c r="F7" s="11"/>
      <c r="G7" s="11"/>
      <c r="H7" s="11">
        <v>1</v>
      </c>
      <c r="I7" s="11">
        <v>10</v>
      </c>
      <c r="J7" s="18">
        <v>4.4</v>
      </c>
      <c r="K7" s="11">
        <v>5.12</v>
      </c>
      <c r="L7" s="11"/>
      <c r="M7" s="11"/>
      <c r="N7" s="11"/>
      <c r="O7" s="11"/>
      <c r="P7" s="11"/>
      <c r="Q7" s="11">
        <f t="shared" si="0"/>
        <v>20.52</v>
      </c>
    </row>
    <row r="8" spans="1:17" ht="27.75" customHeight="1">
      <c r="A8" s="8">
        <v>5</v>
      </c>
      <c r="B8" s="4" t="s">
        <v>23</v>
      </c>
      <c r="C8" s="11"/>
      <c r="D8" s="11"/>
      <c r="E8" s="11">
        <v>25</v>
      </c>
      <c r="F8" s="11"/>
      <c r="G8" s="11"/>
      <c r="H8" s="11">
        <v>0.5</v>
      </c>
      <c r="I8" s="11">
        <v>5</v>
      </c>
      <c r="J8" s="18"/>
      <c r="K8" s="11"/>
      <c r="L8" s="11"/>
      <c r="M8" s="11"/>
      <c r="N8" s="11"/>
      <c r="O8" s="11"/>
      <c r="P8" s="11"/>
      <c r="Q8" s="11">
        <f t="shared" si="0"/>
        <v>30.5</v>
      </c>
    </row>
    <row r="9" spans="1:17" ht="27.75" customHeight="1">
      <c r="A9" s="8">
        <v>6</v>
      </c>
      <c r="B9" s="4" t="s">
        <v>24</v>
      </c>
      <c r="C9" s="11"/>
      <c r="D9" s="11"/>
      <c r="E9" s="11">
        <v>25</v>
      </c>
      <c r="F9" s="11"/>
      <c r="G9" s="11"/>
      <c r="H9" s="11">
        <v>0.5</v>
      </c>
      <c r="I9" s="11">
        <v>10</v>
      </c>
      <c r="J9" s="18">
        <v>9.25</v>
      </c>
      <c r="K9" s="11">
        <v>23.5</v>
      </c>
      <c r="L9" s="11"/>
      <c r="M9" s="11"/>
      <c r="N9" s="11"/>
      <c r="O9" s="11"/>
      <c r="P9" s="11"/>
      <c r="Q9" s="11">
        <f t="shared" si="0"/>
        <v>68.25</v>
      </c>
    </row>
    <row r="10" spans="1:17" ht="27.75" customHeight="1">
      <c r="A10" s="8">
        <v>7</v>
      </c>
      <c r="B10" s="4" t="s">
        <v>25</v>
      </c>
      <c r="C10" s="11"/>
      <c r="D10" s="11"/>
      <c r="E10" s="11"/>
      <c r="F10" s="11"/>
      <c r="G10" s="11"/>
      <c r="H10" s="11">
        <v>0.5</v>
      </c>
      <c r="I10" s="11">
        <v>5</v>
      </c>
      <c r="J10" s="18"/>
      <c r="K10" s="11"/>
      <c r="L10" s="11"/>
      <c r="M10" s="11"/>
      <c r="N10" s="11"/>
      <c r="O10" s="11"/>
      <c r="P10" s="11"/>
      <c r="Q10" s="11">
        <f t="shared" si="0"/>
        <v>5.5</v>
      </c>
    </row>
    <row r="11" spans="1:17" ht="27.75" customHeight="1">
      <c r="A11" s="8">
        <v>8</v>
      </c>
      <c r="B11" s="10" t="s">
        <v>26</v>
      </c>
      <c r="C11" s="11"/>
      <c r="D11" s="11"/>
      <c r="E11" s="11"/>
      <c r="F11" s="11"/>
      <c r="G11" s="11"/>
      <c r="H11" s="11">
        <v>1</v>
      </c>
      <c r="I11" s="11"/>
      <c r="J11" s="18"/>
      <c r="K11" s="11"/>
      <c r="L11" s="11"/>
      <c r="M11" s="11"/>
      <c r="N11" s="11"/>
      <c r="O11" s="11"/>
      <c r="P11" s="11"/>
      <c r="Q11" s="11">
        <f t="shared" si="0"/>
        <v>1</v>
      </c>
    </row>
    <row r="12" spans="1:17" ht="27.75" customHeight="1">
      <c r="A12" s="8">
        <v>9</v>
      </c>
      <c r="B12" s="4" t="s">
        <v>27</v>
      </c>
      <c r="C12" s="11"/>
      <c r="D12" s="11"/>
      <c r="E12" s="11"/>
      <c r="F12" s="11">
        <v>15</v>
      </c>
      <c r="G12" s="11"/>
      <c r="H12" s="11">
        <v>0.5</v>
      </c>
      <c r="I12" s="11"/>
      <c r="J12" s="18"/>
      <c r="K12" s="11"/>
      <c r="L12" s="11"/>
      <c r="M12" s="11"/>
      <c r="N12" s="11"/>
      <c r="O12" s="11"/>
      <c r="P12" s="11"/>
      <c r="Q12" s="11">
        <f t="shared" si="0"/>
        <v>15.5</v>
      </c>
    </row>
    <row r="13" spans="1:17" ht="27.75" customHeight="1">
      <c r="A13" s="8">
        <v>10</v>
      </c>
      <c r="B13" s="4" t="s">
        <v>28</v>
      </c>
      <c r="C13" s="11"/>
      <c r="D13" s="11"/>
      <c r="E13" s="11"/>
      <c r="F13" s="11"/>
      <c r="G13" s="11"/>
      <c r="H13" s="11">
        <v>0.5</v>
      </c>
      <c r="I13" s="11">
        <v>5</v>
      </c>
      <c r="J13" s="18"/>
      <c r="K13" s="11"/>
      <c r="L13" s="11"/>
      <c r="M13" s="11"/>
      <c r="N13" s="11"/>
      <c r="O13" s="11"/>
      <c r="P13" s="11"/>
      <c r="Q13" s="11">
        <f t="shared" si="0"/>
        <v>5.5</v>
      </c>
    </row>
    <row r="14" spans="1:17" ht="27.75" customHeight="1">
      <c r="A14" s="8">
        <v>11</v>
      </c>
      <c r="B14" s="10" t="s">
        <v>29</v>
      </c>
      <c r="C14" s="11">
        <v>20</v>
      </c>
      <c r="D14" s="11"/>
      <c r="E14" s="11"/>
      <c r="F14" s="11">
        <v>15</v>
      </c>
      <c r="G14" s="11"/>
      <c r="H14" s="11"/>
      <c r="I14" s="11"/>
      <c r="J14" s="18"/>
      <c r="K14" s="11"/>
      <c r="L14" s="11"/>
      <c r="M14" s="11"/>
      <c r="N14" s="11"/>
      <c r="O14" s="11"/>
      <c r="P14" s="11"/>
      <c r="Q14" s="11">
        <f t="shared" si="0"/>
        <v>35</v>
      </c>
    </row>
    <row r="15" spans="1:17" ht="27.75" customHeight="1">
      <c r="A15" s="8">
        <v>12</v>
      </c>
      <c r="B15" s="10" t="s">
        <v>30</v>
      </c>
      <c r="C15" s="11"/>
      <c r="D15" s="11"/>
      <c r="E15" s="11"/>
      <c r="F15" s="11"/>
      <c r="G15" s="11"/>
      <c r="H15" s="11"/>
      <c r="I15" s="11">
        <v>5</v>
      </c>
      <c r="J15" s="18">
        <v>3.96</v>
      </c>
      <c r="K15" s="11">
        <v>50</v>
      </c>
      <c r="L15" s="11"/>
      <c r="M15" s="11"/>
      <c r="N15" s="11"/>
      <c r="O15" s="11"/>
      <c r="P15" s="11"/>
      <c r="Q15" s="11">
        <f t="shared" si="0"/>
        <v>58.96</v>
      </c>
    </row>
    <row r="16" spans="1:17" ht="27.75" customHeight="1">
      <c r="A16" s="8">
        <v>13</v>
      </c>
      <c r="B16" s="10" t="s">
        <v>31</v>
      </c>
      <c r="C16" s="11"/>
      <c r="D16" s="11"/>
      <c r="E16" s="11"/>
      <c r="F16" s="11"/>
      <c r="G16" s="11"/>
      <c r="H16" s="11"/>
      <c r="I16" s="11"/>
      <c r="J16" s="18">
        <v>18.35</v>
      </c>
      <c r="K16" s="11"/>
      <c r="L16" s="11"/>
      <c r="M16" s="11"/>
      <c r="N16" s="11"/>
      <c r="O16" s="11"/>
      <c r="P16" s="11"/>
      <c r="Q16" s="11">
        <f t="shared" si="0"/>
        <v>18.35</v>
      </c>
    </row>
    <row r="17" spans="1:17" ht="27.75" customHeight="1">
      <c r="A17" s="8">
        <v>14</v>
      </c>
      <c r="B17" s="12" t="s">
        <v>32</v>
      </c>
      <c r="C17" s="11"/>
      <c r="D17" s="11"/>
      <c r="E17" s="11"/>
      <c r="F17" s="11"/>
      <c r="G17" s="11"/>
      <c r="H17" s="11"/>
      <c r="I17" s="11"/>
      <c r="J17" s="18">
        <v>9</v>
      </c>
      <c r="K17" s="11">
        <v>13.53</v>
      </c>
      <c r="L17" s="11">
        <v>3</v>
      </c>
      <c r="M17" s="11"/>
      <c r="N17" s="11"/>
      <c r="O17" s="11"/>
      <c r="P17" s="11"/>
      <c r="Q17" s="11">
        <f t="shared" si="0"/>
        <v>25.53</v>
      </c>
    </row>
    <row r="18" spans="1:17" ht="27.75" customHeight="1">
      <c r="A18" s="8">
        <v>15</v>
      </c>
      <c r="B18" s="4" t="s">
        <v>33</v>
      </c>
      <c r="C18" s="13"/>
      <c r="D18" s="11"/>
      <c r="E18" s="11"/>
      <c r="F18" s="11"/>
      <c r="G18" s="11"/>
      <c r="H18" s="11"/>
      <c r="I18" s="11"/>
      <c r="J18" s="18"/>
      <c r="K18" s="11">
        <v>9.29</v>
      </c>
      <c r="L18" s="11"/>
      <c r="M18" s="11"/>
      <c r="N18" s="11"/>
      <c r="O18" s="11"/>
      <c r="P18" s="11"/>
      <c r="Q18" s="11">
        <f t="shared" si="0"/>
        <v>9.29</v>
      </c>
    </row>
    <row r="19" spans="1:17" ht="27.75" customHeight="1">
      <c r="A19" s="8">
        <v>16</v>
      </c>
      <c r="B19" s="4" t="s">
        <v>34</v>
      </c>
      <c r="C19" s="13">
        <v>20</v>
      </c>
      <c r="D19" s="11"/>
      <c r="E19" s="11"/>
      <c r="F19" s="11"/>
      <c r="G19" s="11"/>
      <c r="H19" s="11"/>
      <c r="I19" s="11"/>
      <c r="J19" s="18"/>
      <c r="K19" s="11"/>
      <c r="L19" s="11"/>
      <c r="M19" s="11"/>
      <c r="N19" s="11"/>
      <c r="O19" s="11"/>
      <c r="P19" s="11"/>
      <c r="Q19" s="11">
        <f t="shared" si="0"/>
        <v>20</v>
      </c>
    </row>
    <row r="20" spans="1:17" ht="27.75" customHeight="1">
      <c r="A20" s="8">
        <v>17</v>
      </c>
      <c r="B20" s="4" t="s">
        <v>35</v>
      </c>
      <c r="C20" s="13">
        <v>20</v>
      </c>
      <c r="D20" s="11"/>
      <c r="E20" s="11"/>
      <c r="F20" s="11"/>
      <c r="G20" s="11"/>
      <c r="H20" s="11"/>
      <c r="I20" s="11"/>
      <c r="J20" s="18">
        <v>4.5</v>
      </c>
      <c r="K20" s="11"/>
      <c r="L20" s="11"/>
      <c r="M20" s="11"/>
      <c r="N20" s="11"/>
      <c r="O20" s="11"/>
      <c r="P20" s="11"/>
      <c r="Q20" s="11">
        <f t="shared" si="0"/>
        <v>24.5</v>
      </c>
    </row>
    <row r="21" spans="1:17" ht="27.75" customHeight="1">
      <c r="A21" s="8">
        <v>18</v>
      </c>
      <c r="B21" s="4" t="s">
        <v>36</v>
      </c>
      <c r="C21" s="13">
        <v>20</v>
      </c>
      <c r="D21" s="11"/>
      <c r="E21" s="11"/>
      <c r="F21" s="11"/>
      <c r="G21" s="11"/>
      <c r="H21" s="11"/>
      <c r="I21" s="11"/>
      <c r="J21" s="18"/>
      <c r="K21" s="11"/>
      <c r="L21" s="11"/>
      <c r="M21" s="11"/>
      <c r="N21" s="11"/>
      <c r="O21" s="11"/>
      <c r="P21" s="11"/>
      <c r="Q21" s="11">
        <f t="shared" si="0"/>
        <v>20</v>
      </c>
    </row>
    <row r="22" spans="1:17" ht="27.75" customHeight="1">
      <c r="A22" s="8">
        <v>19</v>
      </c>
      <c r="B22" s="14" t="s">
        <v>37</v>
      </c>
      <c r="C22" s="11">
        <v>20</v>
      </c>
      <c r="D22" s="11"/>
      <c r="E22" s="11"/>
      <c r="F22" s="11"/>
      <c r="G22" s="11"/>
      <c r="H22" s="11"/>
      <c r="I22" s="11"/>
      <c r="J22" s="18"/>
      <c r="K22" s="11"/>
      <c r="L22" s="11"/>
      <c r="M22" s="11"/>
      <c r="N22" s="11"/>
      <c r="O22" s="11"/>
      <c r="P22" s="11"/>
      <c r="Q22" s="11">
        <f t="shared" si="0"/>
        <v>20</v>
      </c>
    </row>
    <row r="23" spans="1:17" ht="27.75" customHeight="1">
      <c r="A23" s="8">
        <v>20</v>
      </c>
      <c r="B23" s="10" t="s">
        <v>38</v>
      </c>
      <c r="C23" s="11">
        <v>20</v>
      </c>
      <c r="D23" s="11"/>
      <c r="E23" s="11"/>
      <c r="F23" s="11"/>
      <c r="G23" s="11"/>
      <c r="H23" s="11"/>
      <c r="I23" s="11"/>
      <c r="J23" s="18"/>
      <c r="K23" s="11"/>
      <c r="L23" s="11"/>
      <c r="M23" s="11"/>
      <c r="N23" s="11"/>
      <c r="O23" s="11"/>
      <c r="P23" s="11"/>
      <c r="Q23" s="11">
        <f t="shared" si="0"/>
        <v>20</v>
      </c>
    </row>
    <row r="24" spans="1:17" ht="27.75" customHeight="1">
      <c r="A24" s="8">
        <v>21</v>
      </c>
      <c r="B24" s="10" t="s">
        <v>39</v>
      </c>
      <c r="C24" s="11"/>
      <c r="D24" s="11"/>
      <c r="E24" s="11">
        <v>25</v>
      </c>
      <c r="F24" s="11"/>
      <c r="G24" s="11"/>
      <c r="H24" s="11"/>
      <c r="I24" s="11">
        <v>5</v>
      </c>
      <c r="J24" s="18"/>
      <c r="K24" s="11"/>
      <c r="L24" s="11"/>
      <c r="M24" s="11"/>
      <c r="N24" s="11"/>
      <c r="O24" s="11"/>
      <c r="P24" s="11"/>
      <c r="Q24" s="11">
        <f t="shared" si="0"/>
        <v>30</v>
      </c>
    </row>
    <row r="25" spans="1:17" ht="27.75" customHeight="1">
      <c r="A25" s="8">
        <v>22</v>
      </c>
      <c r="B25" s="10" t="s">
        <v>40</v>
      </c>
      <c r="C25" s="11"/>
      <c r="D25" s="11"/>
      <c r="E25" s="11"/>
      <c r="F25" s="11">
        <v>15</v>
      </c>
      <c r="G25" s="11"/>
      <c r="H25" s="11"/>
      <c r="I25" s="11"/>
      <c r="J25" s="18">
        <v>8</v>
      </c>
      <c r="K25" s="11"/>
      <c r="L25" s="11"/>
      <c r="M25" s="11"/>
      <c r="N25" s="11"/>
      <c r="O25" s="11"/>
      <c r="P25" s="11"/>
      <c r="Q25" s="11">
        <f t="shared" si="0"/>
        <v>23</v>
      </c>
    </row>
    <row r="26" spans="1:17" ht="27.75" customHeight="1">
      <c r="A26" s="8">
        <v>23</v>
      </c>
      <c r="B26" s="10" t="s">
        <v>41</v>
      </c>
      <c r="C26" s="11"/>
      <c r="D26" s="11"/>
      <c r="E26" s="11"/>
      <c r="F26" s="11"/>
      <c r="G26" s="11"/>
      <c r="H26" s="11"/>
      <c r="I26" s="11">
        <v>5</v>
      </c>
      <c r="J26" s="18"/>
      <c r="K26" s="11"/>
      <c r="L26" s="11"/>
      <c r="M26" s="11"/>
      <c r="N26" s="11"/>
      <c r="O26" s="11"/>
      <c r="P26" s="11"/>
      <c r="Q26" s="11">
        <f t="shared" si="0"/>
        <v>5</v>
      </c>
    </row>
    <row r="27" spans="1:17" ht="27.75" customHeight="1">
      <c r="A27" s="8">
        <v>24</v>
      </c>
      <c r="B27" s="10" t="s">
        <v>42</v>
      </c>
      <c r="C27" s="11"/>
      <c r="D27" s="11"/>
      <c r="E27" s="11"/>
      <c r="F27" s="11"/>
      <c r="G27" s="11"/>
      <c r="H27" s="11"/>
      <c r="I27" s="11"/>
      <c r="J27" s="18">
        <v>7.5</v>
      </c>
      <c r="K27" s="11"/>
      <c r="L27" s="11">
        <v>3</v>
      </c>
      <c r="M27" s="11"/>
      <c r="N27" s="11"/>
      <c r="O27" s="11"/>
      <c r="P27" s="11"/>
      <c r="Q27" s="11">
        <f t="shared" si="0"/>
        <v>10.5</v>
      </c>
    </row>
    <row r="28" spans="1:17" ht="27.75" customHeight="1">
      <c r="A28" s="8">
        <v>25</v>
      </c>
      <c r="B28" s="10" t="s">
        <v>43</v>
      </c>
      <c r="C28" s="11"/>
      <c r="D28" s="11"/>
      <c r="E28" s="11"/>
      <c r="F28" s="11"/>
      <c r="G28" s="11"/>
      <c r="H28" s="11"/>
      <c r="I28" s="11"/>
      <c r="J28" s="18"/>
      <c r="K28" s="11"/>
      <c r="L28" s="11">
        <v>3</v>
      </c>
      <c r="M28" s="11"/>
      <c r="N28" s="11"/>
      <c r="O28" s="11"/>
      <c r="P28" s="11"/>
      <c r="Q28" s="11">
        <f t="shared" si="0"/>
        <v>3</v>
      </c>
    </row>
    <row r="29" spans="1:17" ht="27.75" customHeight="1">
      <c r="A29" s="8">
        <v>26</v>
      </c>
      <c r="B29" s="10" t="s">
        <v>44</v>
      </c>
      <c r="C29" s="11"/>
      <c r="D29" s="11"/>
      <c r="E29" s="11"/>
      <c r="F29" s="11"/>
      <c r="G29" s="11"/>
      <c r="H29" s="11"/>
      <c r="I29" s="11"/>
      <c r="J29" s="18"/>
      <c r="K29" s="11"/>
      <c r="L29" s="11">
        <v>3</v>
      </c>
      <c r="M29" s="11"/>
      <c r="N29" s="11"/>
      <c r="O29" s="11"/>
      <c r="P29" s="11"/>
      <c r="Q29" s="11">
        <f t="shared" si="0"/>
        <v>3</v>
      </c>
    </row>
    <row r="30" spans="1:17" ht="27.75" customHeight="1">
      <c r="A30" s="8">
        <v>27</v>
      </c>
      <c r="B30" s="10" t="s">
        <v>45</v>
      </c>
      <c r="C30" s="11"/>
      <c r="D30" s="11"/>
      <c r="E30" s="11"/>
      <c r="F30" s="11"/>
      <c r="G30" s="11"/>
      <c r="H30" s="11"/>
      <c r="I30" s="11"/>
      <c r="J30" s="18"/>
      <c r="K30" s="11"/>
      <c r="L30" s="11">
        <v>3</v>
      </c>
      <c r="M30" s="11"/>
      <c r="N30" s="11"/>
      <c r="O30" s="11"/>
      <c r="P30" s="11"/>
      <c r="Q30" s="11">
        <f t="shared" si="0"/>
        <v>3</v>
      </c>
    </row>
    <row r="31" spans="1:17" ht="27.75" customHeight="1">
      <c r="A31" s="8">
        <v>28</v>
      </c>
      <c r="B31" s="10" t="s">
        <v>46</v>
      </c>
      <c r="C31" s="11"/>
      <c r="D31" s="11"/>
      <c r="E31" s="11"/>
      <c r="F31" s="11"/>
      <c r="G31" s="11"/>
      <c r="H31" s="11"/>
      <c r="I31" s="11"/>
      <c r="J31" s="18"/>
      <c r="K31" s="11"/>
      <c r="L31" s="11"/>
      <c r="M31" s="11">
        <v>23.84</v>
      </c>
      <c r="N31" s="11">
        <v>50</v>
      </c>
      <c r="O31" s="11">
        <v>18.89</v>
      </c>
      <c r="P31" s="11">
        <v>21.82</v>
      </c>
      <c r="Q31" s="11">
        <f t="shared" si="0"/>
        <v>114.55000000000001</v>
      </c>
    </row>
    <row r="32" spans="1:17" ht="27.75" customHeight="1">
      <c r="A32" s="8">
        <v>29</v>
      </c>
      <c r="B32" s="4" t="s">
        <v>47</v>
      </c>
      <c r="C32" s="7"/>
      <c r="D32" s="7"/>
      <c r="E32" s="7"/>
      <c r="F32" s="7"/>
      <c r="G32" s="7"/>
      <c r="H32" s="7"/>
      <c r="I32" s="7"/>
      <c r="J32" s="19">
        <v>14.7</v>
      </c>
      <c r="K32" s="7"/>
      <c r="L32" s="7"/>
      <c r="M32" s="7"/>
      <c r="N32" s="7"/>
      <c r="O32" s="7"/>
      <c r="P32" s="7"/>
      <c r="Q32" s="7">
        <f t="shared" si="0"/>
        <v>14.7</v>
      </c>
    </row>
    <row r="33" spans="1:17" ht="27.75" customHeight="1">
      <c r="A33" s="7" t="s">
        <v>4</v>
      </c>
      <c r="B33" s="7"/>
      <c r="C33" s="7">
        <f>SUM(C4:C32)</f>
        <v>140</v>
      </c>
      <c r="D33" s="7">
        <f>SUM(D4:D32)</f>
        <v>5</v>
      </c>
      <c r="E33" s="7">
        <f>SUM(E4:E32)</f>
        <v>75</v>
      </c>
      <c r="F33" s="7">
        <f>SUM(F4:F32)</f>
        <v>60</v>
      </c>
      <c r="G33" s="7"/>
      <c r="H33" s="7">
        <f aca="true" t="shared" si="1" ref="H33:Q33">SUM(H4:H32)</f>
        <v>5.5</v>
      </c>
      <c r="I33" s="7">
        <f t="shared" si="1"/>
        <v>55</v>
      </c>
      <c r="J33" s="19">
        <f t="shared" si="1"/>
        <v>84.62</v>
      </c>
      <c r="K33" s="7">
        <f t="shared" si="1"/>
        <v>101.44</v>
      </c>
      <c r="L33" s="7">
        <f t="shared" si="1"/>
        <v>15</v>
      </c>
      <c r="M33" s="7">
        <f t="shared" si="1"/>
        <v>23.84</v>
      </c>
      <c r="N33" s="7">
        <f t="shared" si="1"/>
        <v>50</v>
      </c>
      <c r="O33" s="7">
        <f t="shared" si="1"/>
        <v>18.89</v>
      </c>
      <c r="P33" s="7">
        <f t="shared" si="1"/>
        <v>21.82</v>
      </c>
      <c r="Q33" s="7">
        <f t="shared" si="1"/>
        <v>656.1100000000001</v>
      </c>
    </row>
    <row r="34" spans="1:17" ht="27.75" customHeight="1">
      <c r="A34" s="15" t="s">
        <v>48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</sheetData>
  <sheetProtection/>
  <mergeCells count="6">
    <mergeCell ref="A1:Q1"/>
    <mergeCell ref="C2:P2"/>
    <mergeCell ref="A34:Q34"/>
    <mergeCell ref="A2:A3"/>
    <mergeCell ref="B2:B3"/>
    <mergeCell ref="Q2:Q3"/>
  </mergeCells>
  <printOptions/>
  <pageMargins left="0.7513888888888889" right="0.7513888888888889" top="0.6097222222222223" bottom="0.6097222222222223" header="0.5118055555555555" footer="0.5118055555555555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2020-02-15T07:14:02Z</dcterms:created>
  <dcterms:modified xsi:type="dcterms:W3CDTF">2020-02-19T09:19:53Z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