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Sheet1!$A$2:$O$259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L259" i="1" l="1"/>
  <c r="A259" i="1"/>
  <c r="L258" i="1"/>
  <c r="A258" i="1"/>
  <c r="L257" i="1"/>
  <c r="A257" i="1"/>
  <c r="L256" i="1"/>
  <c r="A256" i="1"/>
  <c r="L255" i="1"/>
  <c r="A255" i="1"/>
  <c r="L254" i="1"/>
  <c r="A254" i="1"/>
  <c r="L253" i="1"/>
  <c r="A253" i="1"/>
  <c r="L252" i="1"/>
  <c r="A252" i="1"/>
  <c r="L251" i="1"/>
  <c r="A251" i="1"/>
  <c r="L250" i="1"/>
  <c r="A250" i="1"/>
  <c r="L249" i="1"/>
  <c r="A249" i="1"/>
  <c r="L248" i="1"/>
  <c r="A248" i="1"/>
  <c r="L247" i="1"/>
  <c r="A247" i="1"/>
  <c r="L246" i="1"/>
  <c r="A246" i="1"/>
  <c r="L245" i="1"/>
  <c r="A245" i="1"/>
  <c r="L244" i="1"/>
  <c r="A244" i="1"/>
  <c r="L243" i="1"/>
  <c r="A243" i="1"/>
  <c r="L242" i="1"/>
  <c r="A242" i="1"/>
  <c r="L241" i="1"/>
  <c r="A241" i="1"/>
  <c r="L240" i="1"/>
  <c r="A240" i="1"/>
  <c r="L239" i="1"/>
  <c r="A239" i="1"/>
  <c r="L238" i="1"/>
  <c r="A238" i="1"/>
  <c r="L237" i="1"/>
  <c r="A237" i="1"/>
  <c r="L236" i="1"/>
  <c r="A236" i="1"/>
  <c r="L235" i="1"/>
  <c r="A235" i="1"/>
  <c r="L234" i="1"/>
  <c r="A234" i="1"/>
  <c r="L233" i="1"/>
  <c r="A233" i="1"/>
  <c r="L232" i="1"/>
  <c r="A232" i="1"/>
  <c r="L231" i="1"/>
  <c r="A231" i="1"/>
  <c r="L230" i="1"/>
  <c r="A230" i="1"/>
  <c r="L229" i="1"/>
  <c r="A229" i="1"/>
  <c r="L228" i="1"/>
  <c r="A228" i="1"/>
  <c r="L227" i="1"/>
  <c r="A227" i="1"/>
  <c r="L226" i="1"/>
  <c r="A226" i="1"/>
  <c r="L225" i="1"/>
  <c r="A225" i="1"/>
  <c r="L224" i="1"/>
  <c r="A224" i="1"/>
  <c r="L223" i="1"/>
  <c r="A223" i="1"/>
  <c r="L222" i="1"/>
  <c r="A222" i="1"/>
  <c r="L221" i="1"/>
  <c r="A221" i="1"/>
  <c r="L220" i="1"/>
  <c r="A220" i="1"/>
  <c r="L219" i="1"/>
  <c r="A219" i="1"/>
  <c r="L218" i="1"/>
  <c r="A218" i="1"/>
  <c r="L217" i="1"/>
  <c r="A217" i="1"/>
  <c r="L216" i="1"/>
  <c r="A216" i="1"/>
  <c r="L215" i="1"/>
  <c r="A215" i="1"/>
  <c r="L214" i="1"/>
  <c r="A214" i="1"/>
  <c r="L213" i="1"/>
  <c r="A213" i="1"/>
  <c r="L212" i="1"/>
  <c r="A212" i="1"/>
  <c r="L211" i="1"/>
  <c r="A211" i="1"/>
  <c r="L210" i="1"/>
  <c r="A210" i="1"/>
  <c r="L209" i="1"/>
  <c r="A209" i="1"/>
  <c r="L208" i="1"/>
  <c r="A208" i="1"/>
  <c r="L207" i="1"/>
  <c r="A207" i="1"/>
  <c r="L206" i="1"/>
  <c r="A206" i="1"/>
  <c r="L205" i="1"/>
  <c r="A205" i="1"/>
  <c r="L204" i="1"/>
  <c r="A204" i="1"/>
  <c r="L203" i="1"/>
  <c r="A203" i="1"/>
  <c r="L202" i="1"/>
  <c r="A202" i="1"/>
  <c r="L201" i="1"/>
  <c r="A201" i="1"/>
  <c r="L200" i="1"/>
  <c r="A200" i="1"/>
  <c r="L199" i="1"/>
  <c r="A199" i="1"/>
  <c r="L198" i="1"/>
  <c r="A198" i="1"/>
  <c r="L197" i="1"/>
  <c r="A197" i="1"/>
  <c r="L196" i="1"/>
  <c r="A196" i="1"/>
  <c r="L195" i="1"/>
  <c r="A195" i="1"/>
  <c r="L194" i="1"/>
  <c r="A194" i="1"/>
  <c r="L193" i="1"/>
  <c r="A193" i="1"/>
  <c r="L192" i="1"/>
  <c r="A192" i="1"/>
  <c r="L191" i="1"/>
  <c r="A191" i="1"/>
  <c r="L190" i="1"/>
  <c r="A190" i="1"/>
  <c r="L189" i="1"/>
  <c r="A189" i="1"/>
  <c r="L188" i="1"/>
  <c r="A188" i="1"/>
  <c r="L187" i="1"/>
  <c r="A187" i="1"/>
  <c r="L186" i="1"/>
  <c r="A186" i="1"/>
  <c r="L185" i="1"/>
  <c r="A185" i="1"/>
  <c r="L184" i="1"/>
  <c r="A184" i="1"/>
  <c r="L183" i="1"/>
  <c r="A183" i="1"/>
  <c r="L182" i="1"/>
  <c r="A182" i="1"/>
  <c r="L181" i="1"/>
  <c r="A181" i="1"/>
  <c r="L180" i="1"/>
  <c r="A180" i="1"/>
  <c r="L179" i="1"/>
  <c r="A179" i="1"/>
  <c r="L178" i="1"/>
  <c r="A178" i="1"/>
  <c r="L177" i="1"/>
  <c r="A177" i="1"/>
  <c r="L176" i="1"/>
  <c r="A176" i="1"/>
  <c r="L175" i="1"/>
  <c r="A175" i="1"/>
  <c r="L174" i="1"/>
  <c r="A174" i="1"/>
  <c r="L173" i="1"/>
  <c r="A173" i="1"/>
  <c r="L172" i="1"/>
  <c r="A172" i="1"/>
  <c r="L171" i="1"/>
  <c r="A171" i="1"/>
  <c r="L170" i="1"/>
  <c r="A170" i="1"/>
  <c r="L169" i="1"/>
  <c r="A169" i="1"/>
  <c r="L168" i="1"/>
  <c r="A168" i="1"/>
  <c r="L167" i="1"/>
  <c r="A167" i="1"/>
  <c r="L166" i="1"/>
  <c r="A166" i="1"/>
  <c r="L165" i="1"/>
  <c r="A165" i="1"/>
  <c r="L164" i="1"/>
  <c r="A164" i="1"/>
  <c r="L163" i="1"/>
  <c r="A163" i="1"/>
  <c r="L162" i="1"/>
  <c r="A162" i="1"/>
  <c r="L161" i="1"/>
  <c r="A161" i="1"/>
  <c r="L160" i="1"/>
  <c r="A160" i="1"/>
  <c r="L159" i="1"/>
  <c r="A159" i="1"/>
  <c r="L158" i="1"/>
  <c r="A158" i="1"/>
  <c r="L157" i="1"/>
  <c r="A157" i="1"/>
  <c r="L156" i="1"/>
  <c r="A156" i="1"/>
  <c r="L155" i="1"/>
  <c r="A155" i="1"/>
  <c r="L154" i="1"/>
  <c r="A154" i="1"/>
  <c r="L153" i="1"/>
  <c r="A153" i="1"/>
  <c r="L152" i="1"/>
  <c r="A152" i="1"/>
  <c r="L151" i="1"/>
  <c r="A151" i="1"/>
  <c r="L147" i="1"/>
  <c r="A147" i="1"/>
  <c r="L149" i="1"/>
  <c r="A149" i="1"/>
  <c r="L145" i="1"/>
  <c r="A145" i="1"/>
  <c r="L146" i="1"/>
  <c r="A146" i="1"/>
  <c r="L144" i="1"/>
  <c r="A144" i="1"/>
  <c r="L150" i="1"/>
  <c r="A150" i="1"/>
  <c r="L148" i="1"/>
  <c r="A148" i="1"/>
  <c r="L143" i="1"/>
  <c r="A143" i="1"/>
  <c r="L142" i="1"/>
  <c r="A142" i="1"/>
  <c r="L141" i="1"/>
  <c r="A141" i="1"/>
  <c r="L140" i="1"/>
  <c r="A140" i="1"/>
  <c r="L139" i="1"/>
  <c r="A139" i="1"/>
  <c r="L136" i="1"/>
  <c r="A136" i="1"/>
  <c r="L134" i="1"/>
  <c r="A134" i="1"/>
  <c r="L137" i="1"/>
  <c r="A137" i="1"/>
  <c r="L138" i="1"/>
  <c r="A138" i="1"/>
  <c r="L132" i="1"/>
  <c r="A132" i="1"/>
  <c r="L135" i="1"/>
  <c r="A135" i="1"/>
  <c r="L133" i="1"/>
  <c r="A133" i="1"/>
  <c r="L128" i="1"/>
  <c r="A128" i="1"/>
  <c r="L130" i="1"/>
  <c r="A130" i="1"/>
  <c r="L120" i="1"/>
  <c r="A120" i="1"/>
  <c r="L129" i="1"/>
  <c r="A129" i="1"/>
  <c r="L131" i="1"/>
  <c r="A131" i="1"/>
  <c r="L127" i="1"/>
  <c r="A127" i="1"/>
  <c r="L124" i="1"/>
  <c r="A124" i="1"/>
  <c r="L118" i="1"/>
  <c r="A118" i="1"/>
  <c r="L125" i="1"/>
  <c r="A125" i="1"/>
  <c r="L119" i="1"/>
  <c r="A119" i="1"/>
  <c r="L117" i="1"/>
  <c r="A117" i="1"/>
  <c r="L126" i="1"/>
  <c r="A126" i="1"/>
  <c r="L123" i="1"/>
  <c r="A123" i="1"/>
  <c r="L121" i="1"/>
  <c r="A121" i="1"/>
  <c r="L122" i="1"/>
  <c r="A122" i="1"/>
  <c r="L116" i="1"/>
  <c r="A116" i="1"/>
  <c r="L115" i="1"/>
  <c r="A115" i="1"/>
  <c r="L114" i="1"/>
  <c r="A114" i="1"/>
  <c r="L113" i="1"/>
  <c r="A113" i="1"/>
  <c r="L112" i="1"/>
  <c r="A112" i="1"/>
  <c r="L111" i="1"/>
  <c r="A111" i="1"/>
  <c r="L110" i="1"/>
  <c r="A110" i="1"/>
  <c r="L109" i="1"/>
  <c r="A109" i="1"/>
  <c r="L108" i="1"/>
  <c r="A108" i="1"/>
  <c r="L107" i="1"/>
  <c r="A107" i="1"/>
  <c r="L106" i="1"/>
  <c r="A106" i="1"/>
  <c r="L105" i="1"/>
  <c r="A105" i="1"/>
  <c r="L104" i="1"/>
  <c r="A104" i="1"/>
  <c r="L103" i="1"/>
  <c r="A103" i="1"/>
  <c r="L102" i="1"/>
  <c r="A102" i="1"/>
  <c r="L101" i="1"/>
  <c r="A101" i="1"/>
  <c r="L100" i="1"/>
  <c r="A100" i="1"/>
  <c r="L88" i="1"/>
  <c r="A88" i="1"/>
  <c r="L95" i="1"/>
  <c r="A95" i="1"/>
  <c r="L96" i="1"/>
  <c r="A96" i="1"/>
  <c r="L86" i="1"/>
  <c r="A86" i="1"/>
  <c r="L99" i="1"/>
  <c r="A99" i="1"/>
  <c r="L91" i="1"/>
  <c r="A91" i="1"/>
  <c r="L97" i="1"/>
  <c r="A97" i="1"/>
  <c r="L93" i="1"/>
  <c r="A93" i="1"/>
  <c r="L94" i="1"/>
  <c r="A94" i="1"/>
  <c r="L92" i="1"/>
  <c r="A92" i="1"/>
  <c r="L98" i="1"/>
  <c r="A98" i="1"/>
  <c r="L85" i="1"/>
  <c r="A85" i="1"/>
  <c r="L89" i="1"/>
  <c r="A89" i="1"/>
  <c r="L87" i="1"/>
  <c r="A87" i="1"/>
  <c r="L90" i="1"/>
  <c r="A90" i="1"/>
  <c r="L82" i="1"/>
  <c r="A82" i="1"/>
  <c r="L81" i="1"/>
  <c r="A81" i="1"/>
  <c r="L83" i="1"/>
  <c r="A83" i="1"/>
  <c r="L78" i="1"/>
  <c r="A78" i="1"/>
  <c r="L77" i="1"/>
  <c r="A77" i="1"/>
  <c r="L80" i="1"/>
  <c r="A80" i="1"/>
  <c r="L76" i="1"/>
  <c r="A76" i="1"/>
  <c r="L84" i="1"/>
  <c r="A84" i="1"/>
  <c r="L79" i="1"/>
  <c r="A79" i="1"/>
  <c r="L75" i="1"/>
  <c r="A75" i="1"/>
  <c r="L74" i="1"/>
  <c r="A74" i="1"/>
  <c r="L73" i="1"/>
  <c r="A73" i="1"/>
  <c r="L71" i="1"/>
  <c r="A71" i="1"/>
  <c r="L70" i="1"/>
  <c r="A70" i="1"/>
  <c r="L72" i="1"/>
  <c r="A72" i="1"/>
  <c r="L69" i="1"/>
  <c r="A69" i="1"/>
  <c r="L68" i="1"/>
  <c r="A68" i="1"/>
  <c r="L67" i="1"/>
  <c r="A67" i="1"/>
  <c r="L66" i="1"/>
  <c r="A66" i="1"/>
  <c r="L65" i="1"/>
  <c r="A65" i="1"/>
  <c r="L64" i="1"/>
  <c r="A64" i="1"/>
  <c r="L62" i="1"/>
  <c r="A62" i="1"/>
  <c r="L63" i="1"/>
  <c r="A63" i="1"/>
  <c r="L61" i="1"/>
  <c r="A61" i="1"/>
  <c r="L59" i="1"/>
  <c r="A59" i="1"/>
  <c r="L60" i="1"/>
  <c r="A60" i="1"/>
  <c r="L58" i="1"/>
  <c r="A58" i="1"/>
  <c r="L56" i="1"/>
  <c r="A56" i="1"/>
  <c r="L57" i="1"/>
  <c r="A57" i="1"/>
  <c r="L55" i="1"/>
  <c r="A55" i="1"/>
  <c r="L54" i="1"/>
  <c r="A54" i="1"/>
  <c r="L52" i="1"/>
  <c r="A52" i="1"/>
  <c r="L53" i="1"/>
  <c r="A53" i="1"/>
  <c r="L51" i="1"/>
  <c r="A51" i="1"/>
  <c r="L50" i="1"/>
  <c r="A50" i="1"/>
  <c r="L49" i="1"/>
  <c r="A49" i="1"/>
  <c r="L44" i="1"/>
  <c r="A44" i="1"/>
  <c r="L42" i="1"/>
  <c r="A42" i="1"/>
  <c r="L43" i="1"/>
  <c r="A43" i="1"/>
  <c r="L41" i="1"/>
  <c r="A41" i="1"/>
  <c r="L45" i="1"/>
  <c r="A45" i="1"/>
  <c r="L48" i="1"/>
  <c r="A48" i="1"/>
  <c r="L46" i="1"/>
  <c r="A46" i="1"/>
  <c r="L39" i="1"/>
  <c r="A39" i="1"/>
  <c r="L40" i="1"/>
  <c r="A40" i="1"/>
  <c r="L47" i="1"/>
  <c r="A47" i="1"/>
  <c r="L38" i="1"/>
  <c r="A38" i="1"/>
  <c r="L37" i="1"/>
  <c r="A37" i="1"/>
  <c r="L36" i="1"/>
  <c r="A36" i="1"/>
  <c r="L35" i="1"/>
  <c r="A35" i="1"/>
  <c r="L34" i="1"/>
  <c r="A34" i="1"/>
  <c r="L33" i="1"/>
  <c r="A33" i="1"/>
  <c r="L32" i="1"/>
  <c r="A32" i="1"/>
  <c r="L31" i="1"/>
  <c r="A31" i="1"/>
  <c r="L30" i="1"/>
  <c r="A30" i="1"/>
  <c r="L29" i="1"/>
  <c r="A29" i="1"/>
  <c r="L28" i="1"/>
  <c r="A28" i="1"/>
  <c r="L27" i="1"/>
  <c r="A27" i="1"/>
  <c r="L25" i="1"/>
  <c r="A25" i="1"/>
  <c r="L26" i="1"/>
  <c r="A26" i="1"/>
  <c r="L24" i="1"/>
  <c r="A24" i="1"/>
  <c r="L23" i="1"/>
  <c r="A23" i="1"/>
  <c r="L22" i="1"/>
  <c r="A22" i="1"/>
  <c r="L21" i="1"/>
  <c r="A21" i="1"/>
  <c r="L20" i="1"/>
  <c r="A20" i="1"/>
  <c r="L19" i="1"/>
  <c r="A19" i="1"/>
  <c r="L18" i="1"/>
  <c r="A18" i="1"/>
  <c r="L17" i="1"/>
  <c r="A17" i="1"/>
  <c r="L16" i="1"/>
  <c r="A16" i="1"/>
  <c r="L15" i="1"/>
  <c r="A15" i="1"/>
  <c r="L14" i="1"/>
  <c r="A14" i="1"/>
  <c r="L13" i="1"/>
  <c r="A13" i="1"/>
  <c r="L12" i="1"/>
  <c r="A12" i="1"/>
  <c r="L11" i="1"/>
  <c r="A11" i="1"/>
  <c r="L10" i="1"/>
  <c r="A10" i="1"/>
  <c r="L9" i="1"/>
  <c r="A9" i="1"/>
  <c r="L8" i="1"/>
  <c r="A8" i="1"/>
  <c r="L7" i="1"/>
  <c r="A7" i="1"/>
  <c r="L6" i="1"/>
  <c r="A6" i="1"/>
  <c r="L5" i="1"/>
  <c r="A5" i="1"/>
  <c r="L4" i="1"/>
  <c r="A4" i="1"/>
  <c r="L3" i="1"/>
  <c r="A3" i="1"/>
</calcChain>
</file>

<file path=xl/sharedStrings.xml><?xml version="1.0" encoding="utf-8"?>
<sst xmlns="http://schemas.openxmlformats.org/spreadsheetml/2006/main" count="2281" uniqueCount="818">
  <si>
    <t>2021年南雄市“丹霞英才”教育教学类暨中小学、幼儿园教师招聘总成绩及进入体检人员名单公布</t>
  </si>
  <si>
    <t>序号</t>
  </si>
  <si>
    <t>准考证号</t>
  </si>
  <si>
    <t>姓名</t>
  </si>
  <si>
    <t>招聘单位</t>
  </si>
  <si>
    <t>岗位名称</t>
  </si>
  <si>
    <t>岗位代码</t>
  </si>
  <si>
    <t>招聘人数</t>
  </si>
  <si>
    <t>笔试成绩</t>
  </si>
  <si>
    <t>笔试加分</t>
  </si>
  <si>
    <t>笔试总成绩</t>
  </si>
  <si>
    <t>面试成绩</t>
  </si>
  <si>
    <t>总成绩</t>
  </si>
  <si>
    <t>排名</t>
  </si>
  <si>
    <t>是否进入体检</t>
  </si>
  <si>
    <t>体检时间</t>
  </si>
  <si>
    <t>202107010001</t>
  </si>
  <si>
    <t>陈慧芳</t>
  </si>
  <si>
    <t>教育局下属高中</t>
  </si>
  <si>
    <t>历史教师</t>
  </si>
  <si>
    <t>A1</t>
  </si>
  <si>
    <t>2</t>
  </si>
  <si>
    <t>82.09</t>
  </si>
  <si>
    <t>是</t>
  </si>
  <si>
    <t>202107010002</t>
  </si>
  <si>
    <t>黄宝丽</t>
  </si>
  <si>
    <t>76.77</t>
  </si>
  <si>
    <t>202107010003</t>
  </si>
  <si>
    <t>温彬</t>
  </si>
  <si>
    <t>73.05</t>
  </si>
  <si>
    <t>202107010004</t>
  </si>
  <si>
    <t>朱容霞</t>
  </si>
  <si>
    <t>政治教师</t>
  </si>
  <si>
    <t>A2</t>
  </si>
  <si>
    <t>83.39</t>
  </si>
  <si>
    <t>202107010005</t>
  </si>
  <si>
    <t>黄思敏</t>
  </si>
  <si>
    <t>83.88</t>
  </si>
  <si>
    <t>202107010006</t>
  </si>
  <si>
    <t>刘才宏</t>
  </si>
  <si>
    <t>70.48</t>
  </si>
  <si>
    <t>202107010008</t>
  </si>
  <si>
    <t>吴翠婷</t>
  </si>
  <si>
    <t>地理教师</t>
  </si>
  <si>
    <t>A3</t>
  </si>
  <si>
    <t>6</t>
  </si>
  <si>
    <t>79.67</t>
  </si>
  <si>
    <t>202107010009</t>
  </si>
  <si>
    <t>刘荣华</t>
  </si>
  <si>
    <t>81.61</t>
  </si>
  <si>
    <t>202107010007</t>
  </si>
  <si>
    <t>邓婷玉</t>
  </si>
  <si>
    <t>84.67</t>
  </si>
  <si>
    <t>202107010022</t>
  </si>
  <si>
    <t>陈小龙</t>
  </si>
  <si>
    <t>南雄市中等职业学校</t>
  </si>
  <si>
    <t>体育教师</t>
  </si>
  <si>
    <t>A5</t>
  </si>
  <si>
    <t>1</t>
  </si>
  <si>
    <t>88.56</t>
  </si>
  <si>
    <t>202107010021</t>
  </si>
  <si>
    <t>陈文聪</t>
  </si>
  <si>
    <t>202107010013</t>
  </si>
  <si>
    <t>李伟</t>
  </si>
  <si>
    <t>78.88</t>
  </si>
  <si>
    <t>202107020036</t>
  </si>
  <si>
    <t>罗韶姗</t>
  </si>
  <si>
    <t>音乐教师</t>
  </si>
  <si>
    <t>A6</t>
  </si>
  <si>
    <t>202107020034</t>
  </si>
  <si>
    <t>蔡嘉欣</t>
  </si>
  <si>
    <t>79.52</t>
  </si>
  <si>
    <t>202107010028</t>
  </si>
  <si>
    <t>廖森智</t>
  </si>
  <si>
    <t>77.73</t>
  </si>
  <si>
    <t>202107020037</t>
  </si>
  <si>
    <t>刘莉</t>
  </si>
  <si>
    <t>幼儿保育教师</t>
  </si>
  <si>
    <t>A7</t>
  </si>
  <si>
    <t>73.86</t>
  </si>
  <si>
    <t>202107020038</t>
  </si>
  <si>
    <t>郭冠林</t>
  </si>
  <si>
    <t>信息技术教师</t>
  </si>
  <si>
    <t>A8</t>
  </si>
  <si>
    <t>69.16</t>
  </si>
  <si>
    <t>202107020040</t>
  </si>
  <si>
    <t>尹志逸</t>
  </si>
  <si>
    <t>工业机器人专业教师</t>
  </si>
  <si>
    <t>A10</t>
  </si>
  <si>
    <t>76.78</t>
  </si>
  <si>
    <t>202107020049</t>
  </si>
  <si>
    <t>陈琦</t>
  </si>
  <si>
    <t>计算机平面设计教师</t>
  </si>
  <si>
    <t>A11</t>
  </si>
  <si>
    <t>83.21</t>
  </si>
  <si>
    <t>202107020046</t>
  </si>
  <si>
    <t>赖晨英</t>
  </si>
  <si>
    <t>80.49</t>
  </si>
  <si>
    <t>202107020041</t>
  </si>
  <si>
    <t>王文才</t>
  </si>
  <si>
    <t>76.94</t>
  </si>
  <si>
    <t>202107020051</t>
  </si>
  <si>
    <t>何世伟</t>
  </si>
  <si>
    <t>烹饪教师</t>
  </si>
  <si>
    <t>A12</t>
  </si>
  <si>
    <t>77.62</t>
  </si>
  <si>
    <t>202107020053</t>
  </si>
  <si>
    <t>谭家欣</t>
  </si>
  <si>
    <t>75.19</t>
  </si>
  <si>
    <t>202107020052</t>
  </si>
  <si>
    <t>邓勇彬</t>
  </si>
  <si>
    <t>69.99</t>
  </si>
  <si>
    <t>202107020054</t>
  </si>
  <si>
    <t>赖颖</t>
  </si>
  <si>
    <t>南雄市中等职业学校(开放大学)</t>
  </si>
  <si>
    <t>语文教师</t>
  </si>
  <si>
    <t>A13</t>
  </si>
  <si>
    <t>89.20</t>
  </si>
  <si>
    <t>202107020055</t>
  </si>
  <si>
    <t>尹慧勤</t>
  </si>
  <si>
    <t>82.73</t>
  </si>
  <si>
    <t>202107020057</t>
  </si>
  <si>
    <t>黄玉婷</t>
  </si>
  <si>
    <t>南雄市中等职业学校（开放大学）</t>
  </si>
  <si>
    <t>77.95</t>
  </si>
  <si>
    <t>202107020058</t>
  </si>
  <si>
    <t>余桂娟</t>
  </si>
  <si>
    <t>英语教师</t>
  </si>
  <si>
    <t>A14</t>
  </si>
  <si>
    <t>79.40</t>
  </si>
  <si>
    <t>202107030063</t>
  </si>
  <si>
    <t>黎建欣</t>
  </si>
  <si>
    <t>教育局下属初中</t>
  </si>
  <si>
    <t>数学教师</t>
  </si>
  <si>
    <t>A15</t>
  </si>
  <si>
    <t>4</t>
  </si>
  <si>
    <t>83.70</t>
  </si>
  <si>
    <t>202107030062</t>
  </si>
  <si>
    <t>尹芳红</t>
  </si>
  <si>
    <t>79.84</t>
  </si>
  <si>
    <t>202107020060</t>
  </si>
  <si>
    <t>曾鹏</t>
  </si>
  <si>
    <t>77.42</t>
  </si>
  <si>
    <t>202107030061</t>
  </si>
  <si>
    <t>黄志超</t>
  </si>
  <si>
    <t>202107030064</t>
  </si>
  <si>
    <t>林慧玉</t>
  </si>
  <si>
    <t>73.53</t>
  </si>
  <si>
    <t>202107020059</t>
  </si>
  <si>
    <t>陈玉秀</t>
  </si>
  <si>
    <t>74.64</t>
  </si>
  <si>
    <t>202107030066</t>
  </si>
  <si>
    <t>林帼英</t>
  </si>
  <si>
    <t>A16</t>
  </si>
  <si>
    <t>92.11</t>
  </si>
  <si>
    <t>202107040118</t>
  </si>
  <si>
    <t>肖悠</t>
  </si>
  <si>
    <t>90.18</t>
  </si>
  <si>
    <t>202107030074</t>
  </si>
  <si>
    <t>张莉源</t>
  </si>
  <si>
    <t>89.52</t>
  </si>
  <si>
    <t>202107030090</t>
  </si>
  <si>
    <t>罗根连</t>
  </si>
  <si>
    <t>89.34</t>
  </si>
  <si>
    <t>202107030070</t>
  </si>
  <si>
    <t>沈文芳</t>
  </si>
  <si>
    <t>88.71</t>
  </si>
  <si>
    <t>202107050124</t>
  </si>
  <si>
    <t>陈萍</t>
  </si>
  <si>
    <t>202107040101</t>
  </si>
  <si>
    <t>王慧珍</t>
  </si>
  <si>
    <t>88.05</t>
  </si>
  <si>
    <t>202107030079</t>
  </si>
  <si>
    <t>王芬</t>
  </si>
  <si>
    <t>87.75</t>
  </si>
  <si>
    <t>202107040097</t>
  </si>
  <si>
    <t>李宏吉</t>
  </si>
  <si>
    <t>87.74</t>
  </si>
  <si>
    <t>202107030089</t>
  </si>
  <si>
    <t>唐慧芬</t>
  </si>
  <si>
    <t>87.09</t>
  </si>
  <si>
    <t>202107040112</t>
  </si>
  <si>
    <t>谭畅</t>
  </si>
  <si>
    <t>86.78</t>
  </si>
  <si>
    <t>202107040091</t>
  </si>
  <si>
    <t>陈莹莹</t>
  </si>
  <si>
    <t>86.13</t>
  </si>
  <si>
    <t>202107050150</t>
  </si>
  <si>
    <t>江玲凤</t>
  </si>
  <si>
    <t>心理健康教育教师</t>
  </si>
  <si>
    <t>A17</t>
  </si>
  <si>
    <t>77.08</t>
  </si>
  <si>
    <t>202107060152</t>
  </si>
  <si>
    <t>张媚</t>
  </si>
  <si>
    <t>A18</t>
  </si>
  <si>
    <t>88.25</t>
  </si>
  <si>
    <t>202107060153</t>
  </si>
  <si>
    <t>赵丽华</t>
  </si>
  <si>
    <t>73.22</t>
  </si>
  <si>
    <t>202107060155</t>
  </si>
  <si>
    <t>刁云妙</t>
  </si>
  <si>
    <t>A19</t>
  </si>
  <si>
    <t>81.77</t>
  </si>
  <si>
    <t>202107060154</t>
  </si>
  <si>
    <t>黄先娥</t>
  </si>
  <si>
    <t>72.26</t>
  </si>
  <si>
    <t>202107060156</t>
  </si>
  <si>
    <t>陈鑫</t>
  </si>
  <si>
    <t>美术教师</t>
  </si>
  <si>
    <t>A20</t>
  </si>
  <si>
    <t>86.77</t>
  </si>
  <si>
    <t>202107060158</t>
  </si>
  <si>
    <t>廖燕辉</t>
  </si>
  <si>
    <t>A21</t>
  </si>
  <si>
    <t>75.49</t>
  </si>
  <si>
    <t>202107060161</t>
  </si>
  <si>
    <t>罗意群</t>
  </si>
  <si>
    <t>70.94</t>
  </si>
  <si>
    <t>202107060160</t>
  </si>
  <si>
    <t>黄润惠</t>
  </si>
  <si>
    <t>65.96</t>
  </si>
  <si>
    <t>202107060169</t>
  </si>
  <si>
    <t>胡燕玲</t>
  </si>
  <si>
    <t>化学教师</t>
  </si>
  <si>
    <t>A22</t>
  </si>
  <si>
    <t>89.37</t>
  </si>
  <si>
    <t>202107060163</t>
  </si>
  <si>
    <t>江婷婷</t>
  </si>
  <si>
    <t>87.58</t>
  </si>
  <si>
    <t>202107060167</t>
  </si>
  <si>
    <t>郭丽娟</t>
  </si>
  <si>
    <t>85.80</t>
  </si>
  <si>
    <t>202107060178</t>
  </si>
  <si>
    <t>刘清清</t>
  </si>
  <si>
    <t>生物教师</t>
  </si>
  <si>
    <t>A23</t>
  </si>
  <si>
    <t>88.53</t>
  </si>
  <si>
    <t>202107070184</t>
  </si>
  <si>
    <t>姚艺蕾</t>
  </si>
  <si>
    <t>87.10</t>
  </si>
  <si>
    <t>202107070182</t>
  </si>
  <si>
    <t>莫海妹</t>
  </si>
  <si>
    <t>202107070192</t>
  </si>
  <si>
    <t>李欣</t>
  </si>
  <si>
    <t>教育局下属小学</t>
  </si>
  <si>
    <t>A24</t>
  </si>
  <si>
    <t>85.32</t>
  </si>
  <si>
    <t>202107070188</t>
  </si>
  <si>
    <t>罗帆</t>
  </si>
  <si>
    <t>75.63</t>
  </si>
  <si>
    <t>202107070196</t>
  </si>
  <si>
    <t>董敏君</t>
  </si>
  <si>
    <t>77.11</t>
  </si>
  <si>
    <t>202107070197</t>
  </si>
  <si>
    <t>黄丹琪</t>
  </si>
  <si>
    <t>74.52</t>
  </si>
  <si>
    <t>202107070193</t>
  </si>
  <si>
    <t>董木兰</t>
  </si>
  <si>
    <t>76.75</t>
  </si>
  <si>
    <t>202107070186</t>
  </si>
  <si>
    <t>蔡娟</t>
  </si>
  <si>
    <t>70.78</t>
  </si>
  <si>
    <t>202107070202</t>
  </si>
  <si>
    <t>谭金燕</t>
  </si>
  <si>
    <t>A25</t>
  </si>
  <si>
    <t>202107080231</t>
  </si>
  <si>
    <t>苏佩</t>
  </si>
  <si>
    <t>88.06</t>
  </si>
  <si>
    <t>202107080223</t>
  </si>
  <si>
    <t>王德凤</t>
  </si>
  <si>
    <t>87.59</t>
  </si>
  <si>
    <t>202107090254</t>
  </si>
  <si>
    <t>王燕婷</t>
  </si>
  <si>
    <t>美术老师</t>
  </si>
  <si>
    <t>A26</t>
  </si>
  <si>
    <t>78.04</t>
  </si>
  <si>
    <t>202107090255</t>
  </si>
  <si>
    <t>胡犇</t>
  </si>
  <si>
    <t>A27</t>
  </si>
  <si>
    <t>3</t>
  </si>
  <si>
    <t>202107090256</t>
  </si>
  <si>
    <t>赖云</t>
  </si>
  <si>
    <t>74.20</t>
  </si>
  <si>
    <t>202107100273</t>
  </si>
  <si>
    <t>蔡汉琪</t>
  </si>
  <si>
    <t>A28</t>
  </si>
  <si>
    <t>202107090264</t>
  </si>
  <si>
    <t>王丽媛</t>
  </si>
  <si>
    <t>88.23</t>
  </si>
  <si>
    <t>202107090260</t>
  </si>
  <si>
    <t>叶馨嫔</t>
  </si>
  <si>
    <t>202107100277</t>
  </si>
  <si>
    <t>张盈</t>
  </si>
  <si>
    <t>86.46</t>
  </si>
  <si>
    <t>202107090269</t>
  </si>
  <si>
    <t>卢园</t>
  </si>
  <si>
    <t>84.34</t>
  </si>
  <si>
    <t>202107100275</t>
  </si>
  <si>
    <t>王蕾</t>
  </si>
  <si>
    <t>82.90</t>
  </si>
  <si>
    <t>202107090262</t>
  </si>
  <si>
    <t>温世玲</t>
  </si>
  <si>
    <t>81.94</t>
  </si>
  <si>
    <t>202107090268</t>
  </si>
  <si>
    <t>李连香</t>
  </si>
  <si>
    <t>80.16</t>
  </si>
  <si>
    <t>202107090265</t>
  </si>
  <si>
    <t>沈秀凤</t>
  </si>
  <si>
    <t>77.72</t>
  </si>
  <si>
    <t>202107120331</t>
  </si>
  <si>
    <t>何春英</t>
  </si>
  <si>
    <t>A29</t>
  </si>
  <si>
    <t>5</t>
  </si>
  <si>
    <t>202107110318</t>
  </si>
  <si>
    <t>潘璐</t>
  </si>
  <si>
    <t>90.01</t>
  </si>
  <si>
    <t>202107100286</t>
  </si>
  <si>
    <t>刘欢</t>
  </si>
  <si>
    <t>88.39</t>
  </si>
  <si>
    <t>202107100295</t>
  </si>
  <si>
    <t>丘婷</t>
  </si>
  <si>
    <t>202107110327</t>
  </si>
  <si>
    <t>李爱萍</t>
  </si>
  <si>
    <t>87.91</t>
  </si>
  <si>
    <t>202107120335</t>
  </si>
  <si>
    <t>谭艳玲</t>
  </si>
  <si>
    <t>87.90</t>
  </si>
  <si>
    <t>202107110324</t>
  </si>
  <si>
    <t>赖小莲</t>
  </si>
  <si>
    <t>202107100288</t>
  </si>
  <si>
    <t>赖财兰</t>
  </si>
  <si>
    <t>86.63</t>
  </si>
  <si>
    <t>202107100290</t>
  </si>
  <si>
    <t>何美娣</t>
  </si>
  <si>
    <t>86.44</t>
  </si>
  <si>
    <t>202107110322</t>
  </si>
  <si>
    <t>杨香凝</t>
  </si>
  <si>
    <t>86.14</t>
  </si>
  <si>
    <t>202107120332</t>
  </si>
  <si>
    <t>王佳</t>
  </si>
  <si>
    <t>202107100293</t>
  </si>
  <si>
    <t>黄雨婷</t>
  </si>
  <si>
    <t>85.82</t>
  </si>
  <si>
    <t>202107100291</t>
  </si>
  <si>
    <t>吴智熠</t>
  </si>
  <si>
    <t>85.81</t>
  </si>
  <si>
    <t>202107120338</t>
  </si>
  <si>
    <t>袁林娟</t>
  </si>
  <si>
    <t>85.66</t>
  </si>
  <si>
    <t>202107110316</t>
  </si>
  <si>
    <t>尹晓璐</t>
  </si>
  <si>
    <t>202107120353</t>
  </si>
  <si>
    <t>侯子灵</t>
  </si>
  <si>
    <t>A30</t>
  </si>
  <si>
    <t>202107120355</t>
  </si>
  <si>
    <t>陈文艳</t>
  </si>
  <si>
    <t>86.47</t>
  </si>
  <si>
    <t>202107120358</t>
  </si>
  <si>
    <t>赖金珍</t>
  </si>
  <si>
    <t>84.19</t>
  </si>
  <si>
    <t>202107120356</t>
  </si>
  <si>
    <t>叶秀凤</t>
  </si>
  <si>
    <t>79.21</t>
  </si>
  <si>
    <t>202107120357</t>
  </si>
  <si>
    <t>叶丽萍</t>
  </si>
  <si>
    <t>70.47</t>
  </si>
  <si>
    <t>202107120354</t>
  </si>
  <si>
    <t>刘雯</t>
  </si>
  <si>
    <t>73.41</t>
  </si>
  <si>
    <t>202107120359</t>
  </si>
  <si>
    <t>邹羽丽</t>
  </si>
  <si>
    <t>68.86</t>
  </si>
  <si>
    <t>202107120352</t>
  </si>
  <si>
    <t>李容榕</t>
  </si>
  <si>
    <t>65.97</t>
  </si>
  <si>
    <t>202107130367</t>
  </si>
  <si>
    <t>李思瑾</t>
  </si>
  <si>
    <t>A31</t>
  </si>
  <si>
    <t>83.22</t>
  </si>
  <si>
    <t>202107130362</t>
  </si>
  <si>
    <t>杨韶美</t>
  </si>
  <si>
    <t>81.60</t>
  </si>
  <si>
    <t>202107130379</t>
  </si>
  <si>
    <t>叶才鸿</t>
  </si>
  <si>
    <t>83.71</t>
  </si>
  <si>
    <t>202107130380</t>
  </si>
  <si>
    <t>叶嫣</t>
  </si>
  <si>
    <t>202107130363</t>
  </si>
  <si>
    <t>叶丽平</t>
  </si>
  <si>
    <t>83.69</t>
  </si>
  <si>
    <t>202107130377</t>
  </si>
  <si>
    <t>何润婷</t>
  </si>
  <si>
    <t>78.06</t>
  </si>
  <si>
    <t>202107130371</t>
  </si>
  <si>
    <t>张懿</t>
  </si>
  <si>
    <t>79.99</t>
  </si>
  <si>
    <t>202107130368</t>
  </si>
  <si>
    <t>黄嘉慧</t>
  </si>
  <si>
    <t>202107130374</t>
  </si>
  <si>
    <t>陈佩佩</t>
  </si>
  <si>
    <t>86.12</t>
  </si>
  <si>
    <t>202107150430</t>
  </si>
  <si>
    <t>董颖颖</t>
  </si>
  <si>
    <t>A32</t>
  </si>
  <si>
    <t>92.42</t>
  </si>
  <si>
    <t>202107140394</t>
  </si>
  <si>
    <t>李芬</t>
  </si>
  <si>
    <t>92.12</t>
  </si>
  <si>
    <t>202107130384</t>
  </si>
  <si>
    <t>徐红梅</t>
  </si>
  <si>
    <t>90.65</t>
  </si>
  <si>
    <t>202107150428</t>
  </si>
  <si>
    <t>肖伶伶</t>
  </si>
  <si>
    <t>90.00</t>
  </si>
  <si>
    <t>202107140399</t>
  </si>
  <si>
    <t>沈晓慧</t>
  </si>
  <si>
    <t>88.88</t>
  </si>
  <si>
    <t>202107150440</t>
  </si>
  <si>
    <t>钟清清</t>
  </si>
  <si>
    <t>86.64</t>
  </si>
  <si>
    <t>202107150448</t>
  </si>
  <si>
    <t>胡昱雯</t>
  </si>
  <si>
    <t>86.62</t>
  </si>
  <si>
    <t>202107140395</t>
  </si>
  <si>
    <t>赖耶友</t>
  </si>
  <si>
    <t>86.11</t>
  </si>
  <si>
    <t>202107130387</t>
  </si>
  <si>
    <t>龚如梦</t>
  </si>
  <si>
    <t>202107140408</t>
  </si>
  <si>
    <t>李肼佳</t>
  </si>
  <si>
    <t>85.33</t>
  </si>
  <si>
    <t>202107150449</t>
  </si>
  <si>
    <t>叶婷婷</t>
  </si>
  <si>
    <t>85.31</t>
  </si>
  <si>
    <t>202107150438</t>
  </si>
  <si>
    <t>吴文伟</t>
  </si>
  <si>
    <t>202107150442</t>
  </si>
  <si>
    <t>张凤英</t>
  </si>
  <si>
    <t>202107140418</t>
  </si>
  <si>
    <t>马彬彬</t>
  </si>
  <si>
    <t>84.03</t>
  </si>
  <si>
    <t>202107140415</t>
  </si>
  <si>
    <t>谢丽萍</t>
  </si>
  <si>
    <t>202107160462</t>
  </si>
  <si>
    <t>陈小云</t>
  </si>
  <si>
    <t>A33</t>
  </si>
  <si>
    <t>202107160452</t>
  </si>
  <si>
    <t>沈娟兰</t>
  </si>
  <si>
    <t>202107160455</t>
  </si>
  <si>
    <t>陈红环</t>
  </si>
  <si>
    <t>87.40</t>
  </si>
  <si>
    <t>202107160456</t>
  </si>
  <si>
    <t>龚小燕</t>
  </si>
  <si>
    <t>85.02</t>
  </si>
  <si>
    <t>202107160461</t>
  </si>
  <si>
    <t>曾艳芳</t>
  </si>
  <si>
    <t>82.91</t>
  </si>
  <si>
    <t>202107160460</t>
  </si>
  <si>
    <t>李莉</t>
  </si>
  <si>
    <t>82.58</t>
  </si>
  <si>
    <t>202107160458</t>
  </si>
  <si>
    <t>钟嘉祺</t>
  </si>
  <si>
    <t>80.34</t>
  </si>
  <si>
    <t>202107160453</t>
  </si>
  <si>
    <t>徐慧</t>
  </si>
  <si>
    <t>202107160457</t>
  </si>
  <si>
    <t>邓有路</t>
  </si>
  <si>
    <t>78.69</t>
  </si>
  <si>
    <t>202107160454</t>
  </si>
  <si>
    <t>舒桂湘</t>
  </si>
  <si>
    <t>74.02</t>
  </si>
  <si>
    <t>202107160459</t>
  </si>
  <si>
    <t>范冬冬</t>
  </si>
  <si>
    <t>70.29</t>
  </si>
  <si>
    <t>202107160474</t>
  </si>
  <si>
    <t>郑淳友</t>
  </si>
  <si>
    <t>A34</t>
  </si>
  <si>
    <t>86.76</t>
  </si>
  <si>
    <t>202107170493</t>
  </si>
  <si>
    <t>邬超</t>
  </si>
  <si>
    <t>84.68</t>
  </si>
  <si>
    <t>202107170492</t>
  </si>
  <si>
    <t>黄贵英</t>
  </si>
  <si>
    <t>84.52</t>
  </si>
  <si>
    <t>202107160464</t>
  </si>
  <si>
    <t>刘瑜</t>
  </si>
  <si>
    <t>83.08</t>
  </si>
  <si>
    <t>202107170495</t>
  </si>
  <si>
    <t>吕新秀</t>
  </si>
  <si>
    <t>82.44</t>
  </si>
  <si>
    <t>202107160480</t>
  </si>
  <si>
    <t>曾秋虹</t>
  </si>
  <si>
    <t>82.26</t>
  </si>
  <si>
    <t>202107170498</t>
  </si>
  <si>
    <t>许乐梅</t>
  </si>
  <si>
    <t>81.29</t>
  </si>
  <si>
    <t>202107170485</t>
  </si>
  <si>
    <t>刘开峰</t>
  </si>
  <si>
    <t>81.17</t>
  </si>
  <si>
    <t>202107160468</t>
  </si>
  <si>
    <t>张慧茹</t>
  </si>
  <si>
    <t>80.48</t>
  </si>
  <si>
    <t>202107180522</t>
  </si>
  <si>
    <t>张维慧</t>
  </si>
  <si>
    <t>A36</t>
  </si>
  <si>
    <t>202107180528</t>
  </si>
  <si>
    <t>潘睿</t>
  </si>
  <si>
    <t>88.87</t>
  </si>
  <si>
    <t>202107180524</t>
  </si>
  <si>
    <t>徐欢</t>
  </si>
  <si>
    <t>202107180516</t>
  </si>
  <si>
    <t>李嘉慧</t>
  </si>
  <si>
    <t>86.31</t>
  </si>
  <si>
    <t>202107170507</t>
  </si>
  <si>
    <t>何秋月</t>
  </si>
  <si>
    <t>88.54</t>
  </si>
  <si>
    <t>202107180525</t>
  </si>
  <si>
    <t>邓洁颖</t>
  </si>
  <si>
    <t>86.80</t>
  </si>
  <si>
    <t>202107180514</t>
  </si>
  <si>
    <t>马欣</t>
  </si>
  <si>
    <t>84.35</t>
  </si>
  <si>
    <t>202107180531</t>
  </si>
  <si>
    <t>王桂兰</t>
  </si>
  <si>
    <t>89.67</t>
  </si>
  <si>
    <t>202107180521</t>
  </si>
  <si>
    <t>刘静</t>
  </si>
  <si>
    <t>202107180536</t>
  </si>
  <si>
    <t>叶颖</t>
  </si>
  <si>
    <t>A37</t>
  </si>
  <si>
    <t>202107180535</t>
  </si>
  <si>
    <t>严斐琼</t>
  </si>
  <si>
    <t>81.78</t>
  </si>
  <si>
    <t>202107180538</t>
  </si>
  <si>
    <t>王琦</t>
  </si>
  <si>
    <t>78.40</t>
  </si>
  <si>
    <t>202107180540</t>
  </si>
  <si>
    <t>张文龙</t>
  </si>
  <si>
    <t>A38</t>
  </si>
  <si>
    <t>89.68</t>
  </si>
  <si>
    <t>202107180539</t>
  </si>
  <si>
    <t>邓辉艳</t>
  </si>
  <si>
    <t>83.06</t>
  </si>
  <si>
    <t>202107190543</t>
  </si>
  <si>
    <t>刘会京</t>
  </si>
  <si>
    <t>教育局下属幼儿园</t>
  </si>
  <si>
    <t>幼儿园教师</t>
  </si>
  <si>
    <t>A41</t>
  </si>
  <si>
    <t>82.41</t>
  </si>
  <si>
    <t>202107190565</t>
  </si>
  <si>
    <t>官秀花</t>
  </si>
  <si>
    <t>79.86</t>
  </si>
  <si>
    <t>202107200575</t>
  </si>
  <si>
    <t>黄清清</t>
  </si>
  <si>
    <t>74.50</t>
  </si>
  <si>
    <t>202107190544</t>
  </si>
  <si>
    <t>魏海方</t>
  </si>
  <si>
    <t>76.61</t>
  </si>
  <si>
    <t>202107190546</t>
  </si>
  <si>
    <t>罗婷</t>
  </si>
  <si>
    <t>202107190556</t>
  </si>
  <si>
    <t>肖金秀</t>
  </si>
  <si>
    <t>83.38</t>
  </si>
  <si>
    <t>202107190550</t>
  </si>
  <si>
    <t>李萍</t>
  </si>
  <si>
    <t>80.00</t>
  </si>
  <si>
    <t>202107190541</t>
  </si>
  <si>
    <t>曾瑜</t>
  </si>
  <si>
    <t>202107190559</t>
  </si>
  <si>
    <t>邓华丹</t>
  </si>
  <si>
    <t>73.38</t>
  </si>
  <si>
    <t>202107190566</t>
  </si>
  <si>
    <t>杨晓佳</t>
  </si>
  <si>
    <t>73.70</t>
  </si>
  <si>
    <t>202107190554</t>
  </si>
  <si>
    <t>莫露</t>
  </si>
  <si>
    <t>73.57</t>
  </si>
  <si>
    <t>202107190563</t>
  </si>
  <si>
    <t>杨国婷</t>
  </si>
  <si>
    <t>202107200590</t>
  </si>
  <si>
    <t>叶英英</t>
  </si>
  <si>
    <t>A42</t>
  </si>
  <si>
    <t>202107200591</t>
  </si>
  <si>
    <t>曾庆玲</t>
  </si>
  <si>
    <t>75.32</t>
  </si>
  <si>
    <t>202107200589</t>
  </si>
  <si>
    <t>黄萍淦</t>
  </si>
  <si>
    <t>70.31</t>
  </si>
  <si>
    <t>202107200582</t>
  </si>
  <si>
    <t>刘小芬</t>
  </si>
  <si>
    <t>72.09</t>
  </si>
  <si>
    <t>202107200587</t>
  </si>
  <si>
    <t>李妍菲</t>
  </si>
  <si>
    <t>74.66</t>
  </si>
  <si>
    <t>202107200578</t>
  </si>
  <si>
    <t>吴勤琴</t>
  </si>
  <si>
    <t>68.53</t>
  </si>
  <si>
    <t>202107200581</t>
  </si>
  <si>
    <t>邓圣洁</t>
  </si>
  <si>
    <t>70.79</t>
  </si>
  <si>
    <t>202107200588</t>
  </si>
  <si>
    <t>黄莹</t>
  </si>
  <si>
    <t>73.21</t>
  </si>
  <si>
    <t>202107200580</t>
  </si>
  <si>
    <t>熊宇欣</t>
  </si>
  <si>
    <t>72.56</t>
  </si>
  <si>
    <t>202107200579</t>
  </si>
  <si>
    <t>张吉</t>
  </si>
  <si>
    <t>202107200584</t>
  </si>
  <si>
    <t>张淑桦</t>
  </si>
  <si>
    <t>76.48</t>
  </si>
  <si>
    <t>202107200586</t>
  </si>
  <si>
    <t>夏蓉</t>
  </si>
  <si>
    <t>67.08</t>
  </si>
  <si>
    <t>202107200583</t>
  </si>
  <si>
    <t>叶小露</t>
  </si>
  <si>
    <t>61.28</t>
  </si>
  <si>
    <t>202107200585</t>
  </si>
  <si>
    <t>高玲凤</t>
  </si>
  <si>
    <t>60.81</t>
  </si>
  <si>
    <t>202107210603</t>
  </si>
  <si>
    <t>周璇</t>
  </si>
  <si>
    <t>A43</t>
  </si>
  <si>
    <t>202107200596</t>
  </si>
  <si>
    <t>张靖岚</t>
  </si>
  <si>
    <t>79.51</t>
  </si>
  <si>
    <t>202107200597</t>
  </si>
  <si>
    <t>邹颖</t>
  </si>
  <si>
    <t>71.58</t>
  </si>
  <si>
    <t>202107200598</t>
  </si>
  <si>
    <t>何羽晴</t>
  </si>
  <si>
    <t>74.51</t>
  </si>
  <si>
    <t>202107200594</t>
  </si>
  <si>
    <t>李志华</t>
  </si>
  <si>
    <t>76.76</t>
  </si>
  <si>
    <t>202107210601</t>
  </si>
  <si>
    <t>廖玉群</t>
  </si>
  <si>
    <t>66.76</t>
  </si>
  <si>
    <t>202107200595</t>
  </si>
  <si>
    <t>胡淑萍</t>
  </si>
  <si>
    <t>67.88</t>
  </si>
  <si>
    <t>202107200600</t>
  </si>
  <si>
    <t>张够</t>
  </si>
  <si>
    <t>67.91</t>
  </si>
  <si>
    <t>202107210602</t>
  </si>
  <si>
    <t>邹钰淇</t>
  </si>
  <si>
    <t>60.94</t>
  </si>
  <si>
    <t>202107200593</t>
  </si>
  <si>
    <t>胡秀琴</t>
  </si>
  <si>
    <t>202107210624</t>
  </si>
  <si>
    <t>何柯</t>
  </si>
  <si>
    <t>A44</t>
  </si>
  <si>
    <t>202107210616</t>
  </si>
  <si>
    <t>钟国秀</t>
  </si>
  <si>
    <t>85.97</t>
  </si>
  <si>
    <t>202107210605</t>
  </si>
  <si>
    <t>游卉</t>
  </si>
  <si>
    <t>85.98</t>
  </si>
  <si>
    <t>202107210619</t>
  </si>
  <si>
    <t>黄娟</t>
  </si>
  <si>
    <t>202107210629</t>
  </si>
  <si>
    <t>钟李燕</t>
  </si>
  <si>
    <t>202107220638</t>
  </si>
  <si>
    <t>张文静</t>
  </si>
  <si>
    <t>83.85</t>
  </si>
  <si>
    <t>202107210617</t>
  </si>
  <si>
    <t>张小凤</t>
  </si>
  <si>
    <t>78.71</t>
  </si>
  <si>
    <t>202107210625</t>
  </si>
  <si>
    <t>周晓慧</t>
  </si>
  <si>
    <t>202107220635</t>
  </si>
  <si>
    <t>张平香</t>
  </si>
  <si>
    <t>72.25</t>
  </si>
  <si>
    <t>202107210622</t>
  </si>
  <si>
    <t>谭祥红</t>
  </si>
  <si>
    <t>75.16</t>
  </si>
  <si>
    <t>202107210628</t>
  </si>
  <si>
    <t>肖芬明</t>
  </si>
  <si>
    <t>72.40</t>
  </si>
  <si>
    <t>202107220639</t>
  </si>
  <si>
    <t>曾庆霖</t>
  </si>
  <si>
    <t>202107210610</t>
  </si>
  <si>
    <t>黄美玲</t>
  </si>
  <si>
    <t>75.80</t>
  </si>
  <si>
    <t>202107210615</t>
  </si>
  <si>
    <t>曾雯雯</t>
  </si>
  <si>
    <t>202107210618</t>
  </si>
  <si>
    <t>韦倩燕</t>
  </si>
  <si>
    <t>72.42</t>
  </si>
  <si>
    <t>202107230661</t>
  </si>
  <si>
    <t>林茵茵</t>
  </si>
  <si>
    <t>A45</t>
  </si>
  <si>
    <t>202107220653</t>
  </si>
  <si>
    <t>周玉娣</t>
  </si>
  <si>
    <t>81.28</t>
  </si>
  <si>
    <t>202107220647</t>
  </si>
  <si>
    <t>邓兰兰</t>
  </si>
  <si>
    <t>77.74</t>
  </si>
  <si>
    <t>202107220659</t>
  </si>
  <si>
    <t>赖雅琴</t>
  </si>
  <si>
    <t>75.14</t>
  </si>
  <si>
    <t>202107230664</t>
  </si>
  <si>
    <t>林淑婷</t>
  </si>
  <si>
    <t>64.84</t>
  </si>
  <si>
    <t>202107220651</t>
  </si>
  <si>
    <t>罗学荣</t>
  </si>
  <si>
    <t>68.70</t>
  </si>
  <si>
    <t>202107220655</t>
  </si>
  <si>
    <t>欧阳龙英</t>
  </si>
  <si>
    <t>202107220649</t>
  </si>
  <si>
    <t>陈洋花</t>
  </si>
  <si>
    <t>69.01</t>
  </si>
  <si>
    <t>202107230662</t>
  </si>
  <si>
    <t>雷雨晴</t>
  </si>
  <si>
    <t>69.36</t>
  </si>
  <si>
    <t>202107220658</t>
  </si>
  <si>
    <t>吴靖</t>
  </si>
  <si>
    <t>202107220656</t>
  </si>
  <si>
    <t>吴秋燕</t>
  </si>
  <si>
    <t>71.92</t>
  </si>
  <si>
    <t>202107220648</t>
  </si>
  <si>
    <t>赖晶晶</t>
  </si>
  <si>
    <t>65.00</t>
  </si>
  <si>
    <t>202107220650</t>
  </si>
  <si>
    <t>张健</t>
  </si>
  <si>
    <t>62.59</t>
  </si>
  <si>
    <t>202107220652</t>
  </si>
  <si>
    <t>曾娟</t>
  </si>
  <si>
    <t>67.89</t>
  </si>
  <si>
    <t>202107220654</t>
  </si>
  <si>
    <t>黄丽君</t>
  </si>
  <si>
    <t>61.45</t>
  </si>
  <si>
    <t>202107230682</t>
  </si>
  <si>
    <t>张燕平</t>
  </si>
  <si>
    <t>A46</t>
  </si>
  <si>
    <t>84.36</t>
  </si>
  <si>
    <t>202107230674</t>
  </si>
  <si>
    <t>李香兰</t>
  </si>
  <si>
    <t>72.75</t>
  </si>
  <si>
    <t>202107230679</t>
  </si>
  <si>
    <t>陆龙艳</t>
  </si>
  <si>
    <t>79.35</t>
  </si>
  <si>
    <t>202107230665</t>
  </si>
  <si>
    <t>王连花</t>
  </si>
  <si>
    <t>77.91</t>
  </si>
  <si>
    <t>202107230667</t>
  </si>
  <si>
    <t>洪芬</t>
  </si>
  <si>
    <t>71.75</t>
  </si>
  <si>
    <t>202107230671</t>
  </si>
  <si>
    <t>谢东凤</t>
  </si>
  <si>
    <t>60.64</t>
  </si>
  <si>
    <t>202107230673</t>
  </si>
  <si>
    <t>徐桂花</t>
  </si>
  <si>
    <t>68.72</t>
  </si>
  <si>
    <t>202107230676</t>
  </si>
  <si>
    <t>赵凤</t>
  </si>
  <si>
    <t>202107230670</t>
  </si>
  <si>
    <t>刘平妹</t>
  </si>
  <si>
    <t>71.12</t>
  </si>
  <si>
    <t>202107230677</t>
  </si>
  <si>
    <t>张莹</t>
  </si>
  <si>
    <t>70.00</t>
  </si>
  <si>
    <t>202107230672</t>
  </si>
  <si>
    <t>杨海兰</t>
  </si>
  <si>
    <t>69.54</t>
  </si>
  <si>
    <t>202107230675</t>
  </si>
  <si>
    <t>蓝秋红</t>
  </si>
  <si>
    <t>61.79</t>
  </si>
  <si>
    <t>202107230666</t>
  </si>
  <si>
    <t>黄韶静</t>
  </si>
  <si>
    <t>65.47</t>
  </si>
  <si>
    <t>202107240695</t>
  </si>
  <si>
    <t>陈海霞</t>
  </si>
  <si>
    <t>A47</t>
  </si>
  <si>
    <t>202107240699</t>
  </si>
  <si>
    <t>陈礼芳</t>
  </si>
  <si>
    <t>76.74</t>
  </si>
  <si>
    <t>202107230689</t>
  </si>
  <si>
    <t>彭娟</t>
  </si>
  <si>
    <t>86.30</t>
  </si>
  <si>
    <t>202107240691</t>
  </si>
  <si>
    <t>张玲</t>
  </si>
  <si>
    <t>75.15</t>
  </si>
  <si>
    <t>202107230688</t>
  </si>
  <si>
    <t>廖东东</t>
  </si>
  <si>
    <t>202107240693</t>
  </si>
  <si>
    <t>孙丹</t>
  </si>
  <si>
    <t>72.62</t>
  </si>
  <si>
    <t>202107230690</t>
  </si>
  <si>
    <t>刘彩萍</t>
  </si>
  <si>
    <t>69.82</t>
  </si>
  <si>
    <t>202107230687</t>
  </si>
  <si>
    <t>陈红英</t>
  </si>
  <si>
    <t>202107230686</t>
  </si>
  <si>
    <t>李绍芳</t>
  </si>
  <si>
    <t>69.03</t>
  </si>
  <si>
    <t>202107240698</t>
  </si>
  <si>
    <t>尹明珍</t>
  </si>
  <si>
    <t>76.93</t>
  </si>
  <si>
    <t>202107230685</t>
  </si>
  <si>
    <t>肖基燕</t>
  </si>
  <si>
    <t>202107240696</t>
  </si>
  <si>
    <t>王英</t>
  </si>
  <si>
    <t>62.57</t>
  </si>
  <si>
    <t>202107240694</t>
  </si>
  <si>
    <t>李丹丹</t>
  </si>
  <si>
    <t>68.54</t>
  </si>
  <si>
    <t>202107240700</t>
  </si>
  <si>
    <t>刘莉莉</t>
  </si>
  <si>
    <t>60.92</t>
  </si>
  <si>
    <t>202107230683</t>
  </si>
  <si>
    <t>王新凤</t>
  </si>
  <si>
    <t>66.60</t>
  </si>
  <si>
    <t>是</t>
    <phoneticPr fontId="4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</si>
  <si>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021年8月18日上午</t>
    </r>
    <phoneticPr fontId="41" type="noConversion"/>
  </si>
  <si>
    <t>2021年8月18日上午</t>
  </si>
  <si>
    <t>2021年8月18日上午</t>
    <phoneticPr fontId="4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</si>
  <si>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021年8月18日上午</t>
    </r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</si>
</sst>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_ "/>
    <numFmt numFmtId="177" formatCode="0_);[Red]\(0\)"/>
    <numFmt numFmtId="178" formatCode="0.000_);[Red]\(0.000\)"/>
    <numFmt numFmtId="179" formatCode="0.00_ "/>
  </numFmts>
  <fonts count="4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37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52" borderId="16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4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52" borderId="1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50" borderId="14" applyNumberFormat="0" applyFon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50" borderId="14" applyNumberFormat="0" applyFon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50" borderId="14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53" borderId="1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7" fillId="53" borderId="19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6" fillId="52" borderId="16" applyNumberFormat="0" applyAlignment="0" applyProtection="0">
      <alignment vertical="center"/>
    </xf>
    <xf numFmtId="0" fontId="36" fillId="52" borderId="16" applyNumberFormat="0" applyAlignment="0" applyProtection="0">
      <alignment vertical="center"/>
    </xf>
    <xf numFmtId="0" fontId="36" fillId="52" borderId="1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37" fillId="53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3" borderId="19" applyNumberFormat="0" applyAlignment="0" applyProtection="0">
      <alignment vertical="center"/>
    </xf>
    <xf numFmtId="0" fontId="37" fillId="53" borderId="19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38" fillId="52" borderId="20" applyNumberFormat="0" applyAlignment="0" applyProtection="0">
      <alignment vertical="center"/>
    </xf>
    <xf numFmtId="0" fontId="38" fillId="52" borderId="20" applyNumberFormat="0" applyAlignment="0" applyProtection="0">
      <alignment vertical="center"/>
    </xf>
    <xf numFmtId="0" fontId="38" fillId="52" borderId="20" applyNumberFormat="0" applyAlignment="0" applyProtection="0">
      <alignment vertical="center"/>
    </xf>
    <xf numFmtId="0" fontId="38" fillId="52" borderId="20" applyNumberFormat="0" applyAlignment="0" applyProtection="0">
      <alignment vertical="center"/>
    </xf>
    <xf numFmtId="0" fontId="38" fillId="52" borderId="20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7" fillId="50" borderId="14" applyNumberFormat="0" applyFont="0" applyAlignment="0" applyProtection="0">
      <alignment vertical="center"/>
    </xf>
    <xf numFmtId="0" fontId="17" fillId="50" borderId="14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  <xf numFmtId="0" fontId="5" fillId="18" borderId="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7" fontId="2" fillId="0" borderId="2" xfId="1693" applyNumberFormat="1" applyFont="1" applyFill="1" applyBorder="1" applyAlignment="1">
      <alignment horizontal="center" vertical="center" wrapText="1"/>
    </xf>
    <xf numFmtId="0" fontId="3" fillId="0" borderId="2" xfId="1693" applyFont="1" applyFill="1" applyBorder="1" applyAlignment="1">
      <alignment horizontal="center" vertical="center"/>
    </xf>
    <xf numFmtId="178" fontId="2" fillId="0" borderId="2" xfId="1693" applyNumberFormat="1" applyFont="1" applyFill="1" applyBorder="1" applyAlignment="1">
      <alignment horizontal="center" vertical="center" wrapText="1"/>
    </xf>
    <xf numFmtId="49" fontId="2" fillId="0" borderId="2" xfId="1693" applyNumberFormat="1" applyFon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178" fontId="20" fillId="0" borderId="2" xfId="1693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1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0" fillId="0" borderId="2" xfId="1693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9" fontId="0" fillId="0" borderId="2" xfId="0" quotePrefix="1" applyNumberFormat="1" applyFill="1" applyBorder="1" applyAlignment="1">
      <alignment horizontal="center" vertical="center"/>
    </xf>
    <xf numFmtId="31" fontId="42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2" fillId="0" borderId="2" xfId="169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3" fillId="0" borderId="2" xfId="1693" applyFont="1" applyFill="1" applyBorder="1" applyAlignment="1">
      <alignment horizontal="center" vertical="center"/>
    </xf>
    <xf numFmtId="0" fontId="5" fillId="0" borderId="2" xfId="1693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1" fillId="0" borderId="1" xfId="1693" applyFont="1" applyBorder="1" applyAlignment="1">
      <alignment horizontal="center" vertical="center"/>
    </xf>
  </cellXfs>
  <cellStyles count="2337">
    <cellStyle name="20% - 强调文字颜色 1 10" xfId="169"/>
    <cellStyle name="20% - 强调文字颜色 1 11" xfId="32"/>
    <cellStyle name="20% - 强调文字颜色 1 12" xfId="176"/>
    <cellStyle name="20% - 强调文字颜色 1 13" xfId="138"/>
    <cellStyle name="20% - 强调文字颜色 1 14" xfId="144"/>
    <cellStyle name="20% - 强调文字颜色 1 15" xfId="7"/>
    <cellStyle name="20% - 强调文字颜色 1 16" xfId="161"/>
    <cellStyle name="20% - 强调文字颜色 1 17" xfId="132"/>
    <cellStyle name="20% - 强调文字颜色 1 18" xfId="126"/>
    <cellStyle name="20% - 强调文字颜色 1 19" xfId="153"/>
    <cellStyle name="20% - 强调文字颜色 1 2" xfId="10"/>
    <cellStyle name="20% - 强调文字颜色 1 2 2" xfId="181"/>
    <cellStyle name="20% - 强调文字颜色 1 20" xfId="6"/>
    <cellStyle name="20% - 强调文字颜色 1 21" xfId="160"/>
    <cellStyle name="20% - 强调文字颜色 1 22" xfId="131"/>
    <cellStyle name="20% - 强调文字颜色 1 23" xfId="125"/>
    <cellStyle name="20% - 强调文字颜色 1 24" xfId="154"/>
    <cellStyle name="20% - 强调文字颜色 1 25" xfId="184"/>
    <cellStyle name="20% - 强调文字颜色 1 26" xfId="190"/>
    <cellStyle name="20% - 强调文字颜色 1 27" xfId="196"/>
    <cellStyle name="20% - 强调文字颜色 1 28" xfId="202"/>
    <cellStyle name="20% - 强调文字颜色 1 29" xfId="207"/>
    <cellStyle name="20% - 强调文字颜色 1 3" xfId="210"/>
    <cellStyle name="20% - 强调文字颜色 1 3 2" xfId="211"/>
    <cellStyle name="20% - 强调文字颜色 1 30" xfId="185"/>
    <cellStyle name="20% - 强调文字颜色 1 31" xfId="191"/>
    <cellStyle name="20% - 强调文字颜色 1 32" xfId="197"/>
    <cellStyle name="20% - 强调文字颜色 1 33" xfId="203"/>
    <cellStyle name="20% - 强调文字颜色 1 34" xfId="208"/>
    <cellStyle name="20% - 强调文字颜色 1 35" xfId="213"/>
    <cellStyle name="20% - 强调文字颜色 1 36" xfId="216"/>
    <cellStyle name="20% - 强调文字颜色 1 37" xfId="220"/>
    <cellStyle name="20% - 强调文字颜色 1 38" xfId="224"/>
    <cellStyle name="20% - 强调文字颜色 1 39" xfId="39"/>
    <cellStyle name="20% - 强调文字颜色 1 4" xfId="227"/>
    <cellStyle name="20% - 强调文字颜色 1 5" xfId="228"/>
    <cellStyle name="20% - 强调文字颜色 1 6" xfId="230"/>
    <cellStyle name="20% - 强调文字颜色 1 7" xfId="232"/>
    <cellStyle name="20% - 强调文字颜色 1 8" xfId="233"/>
    <cellStyle name="20% - 强调文字颜色 1 9" xfId="234"/>
    <cellStyle name="20% - 强调文字颜色 2 10" xfId="236"/>
    <cellStyle name="20% - 强调文字颜色 2 11" xfId="241"/>
    <cellStyle name="20% - 强调文字颜色 2 12" xfId="246"/>
    <cellStyle name="20% - 强调文字颜色 2 13" xfId="252"/>
    <cellStyle name="20% - 强调文字颜色 2 14" xfId="258"/>
    <cellStyle name="20% - 强调文字颜色 2 15" xfId="265"/>
    <cellStyle name="20% - 强调文字颜色 2 16" xfId="272"/>
    <cellStyle name="20% - 强调文字颜色 2 17" xfId="281"/>
    <cellStyle name="20% - 强调文字颜色 2 18" xfId="288"/>
    <cellStyle name="20% - 强调文字颜色 2 19" xfId="297"/>
    <cellStyle name="20% - 强调文字颜色 2 2" xfId="299"/>
    <cellStyle name="20% - 强调文字颜色 2 2 2" xfId="301"/>
    <cellStyle name="20% - 强调文字颜色 2 20" xfId="266"/>
    <cellStyle name="20% - 强调文字颜色 2 21" xfId="273"/>
    <cellStyle name="20% - 强调文字颜色 2 22" xfId="282"/>
    <cellStyle name="20% - 强调文字颜色 2 23" xfId="289"/>
    <cellStyle name="20% - 强调文字颜色 2 24" xfId="298"/>
    <cellStyle name="20% - 强调文字颜色 2 25" xfId="87"/>
    <cellStyle name="20% - 强调文字颜色 2 26" xfId="63"/>
    <cellStyle name="20% - 强调文字颜色 2 27" xfId="96"/>
    <cellStyle name="20% - 强调文字颜色 2 28" xfId="101"/>
    <cellStyle name="20% - 强调文字颜色 2 29" xfId="111"/>
    <cellStyle name="20% - 强调文字颜色 2 3" xfId="303"/>
    <cellStyle name="20% - 强调文字颜色 2 3 2" xfId="311"/>
    <cellStyle name="20% - 强调文字颜色 2 30" xfId="88"/>
    <cellStyle name="20% - 强调文字颜色 2 31" xfId="64"/>
    <cellStyle name="20% - 强调文字颜色 2 32" xfId="97"/>
    <cellStyle name="20% - 强调文字颜色 2 33" xfId="102"/>
    <cellStyle name="20% - 强调文字颜色 2 34" xfId="112"/>
    <cellStyle name="20% - 强调文字颜色 2 35" xfId="118"/>
    <cellStyle name="20% - 强调文字颜色 2 36" xfId="314"/>
    <cellStyle name="20% - 强调文字颜色 2 37" xfId="317"/>
    <cellStyle name="20% - 强调文字颜色 2 38" xfId="320"/>
    <cellStyle name="20% - 强调文字颜色 2 39" xfId="322"/>
    <cellStyle name="20% - 强调文字颜色 2 4" xfId="324"/>
    <cellStyle name="20% - 强调文字颜色 2 5" xfId="325"/>
    <cellStyle name="20% - 强调文字颜色 2 6" xfId="327"/>
    <cellStyle name="20% - 强调文字颜色 2 7" xfId="329"/>
    <cellStyle name="20% - 强调文字颜色 2 8" xfId="330"/>
    <cellStyle name="20% - 强调文字颜色 2 9" xfId="331"/>
    <cellStyle name="20% - 强调文字颜色 3 10" xfId="338"/>
    <cellStyle name="20% - 强调文字颜色 3 11" xfId="345"/>
    <cellStyle name="20% - 强调文字颜色 3 12" xfId="349"/>
    <cellStyle name="20% - 强调文字颜色 3 13" xfId="358"/>
    <cellStyle name="20% - 强调文字颜色 3 14" xfId="368"/>
    <cellStyle name="20% - 强调文字颜色 3 15" xfId="377"/>
    <cellStyle name="20% - 强调文字颜色 3 16" xfId="383"/>
    <cellStyle name="20% - 强调文字颜色 3 17" xfId="389"/>
    <cellStyle name="20% - 强调文字颜色 3 18" xfId="397"/>
    <cellStyle name="20% - 强调文字颜色 3 19" xfId="404"/>
    <cellStyle name="20% - 强调文字颜色 3 2" xfId="410"/>
    <cellStyle name="20% - 强调文字颜色 3 2 2" xfId="411"/>
    <cellStyle name="20% - 强调文字颜色 3 20" xfId="378"/>
    <cellStyle name="20% - 强调文字颜色 3 21" xfId="384"/>
    <cellStyle name="20% - 强调文字颜色 3 22" xfId="390"/>
    <cellStyle name="20% - 强调文字颜色 3 23" xfId="398"/>
    <cellStyle name="20% - 强调文字颜色 3 24" xfId="405"/>
    <cellStyle name="20% - 强调文字颜色 3 25" xfId="416"/>
    <cellStyle name="20% - 强调文字颜色 3 26" xfId="18"/>
    <cellStyle name="20% - 强调文字颜色 3 27" xfId="424"/>
    <cellStyle name="20% - 强调文字颜色 3 28" xfId="430"/>
    <cellStyle name="20% - 强调文字颜色 3 29" xfId="435"/>
    <cellStyle name="20% - 强调文字颜色 3 3" xfId="82"/>
    <cellStyle name="20% - 强调文字颜色 3 3 2" xfId="121"/>
    <cellStyle name="20% - 强调文字颜色 3 30" xfId="417"/>
    <cellStyle name="20% - 强调文字颜色 3 31" xfId="13"/>
    <cellStyle name="20% - 强调文字颜色 3 32" xfId="425"/>
    <cellStyle name="20% - 强调文字颜色 3 33" xfId="431"/>
    <cellStyle name="20% - 强调文字颜色 3 34" xfId="436"/>
    <cellStyle name="20% - 强调文字颜色 3 35" xfId="440"/>
    <cellStyle name="20% - 强调文字颜色 3 36" xfId="443"/>
    <cellStyle name="20% - 强调文字颜色 3 37" xfId="446"/>
    <cellStyle name="20% - 强调文字颜色 3 38" xfId="450"/>
    <cellStyle name="20% - 强调文字颜色 3 39" xfId="451"/>
    <cellStyle name="20% - 强调文字颜色 3 4" xfId="459"/>
    <cellStyle name="20% - 强调文字颜色 3 5" xfId="464"/>
    <cellStyle name="20% - 强调文字颜色 3 6" xfId="465"/>
    <cellStyle name="20% - 强调文字颜色 3 7" xfId="470"/>
    <cellStyle name="20% - 强调文字颜色 3 8" xfId="477"/>
    <cellStyle name="20% - 强调文字颜色 3 9" xfId="482"/>
    <cellStyle name="20% - 强调文字颜色 4 10" xfId="488"/>
    <cellStyle name="20% - 强调文字颜色 4 11" xfId="493"/>
    <cellStyle name="20% - 强调文字颜色 4 12" xfId="501"/>
    <cellStyle name="20% - 强调文字颜色 4 13" xfId="506"/>
    <cellStyle name="20% - 强调文字颜色 4 14" xfId="514"/>
    <cellStyle name="20% - 强调文字颜色 4 15" xfId="521"/>
    <cellStyle name="20% - 强调文字颜色 4 16" xfId="55"/>
    <cellStyle name="20% - 强调文字颜色 4 17" xfId="528"/>
    <cellStyle name="20% - 强调文字颜色 4 18" xfId="534"/>
    <cellStyle name="20% - 强调文字颜色 4 19" xfId="540"/>
    <cellStyle name="20% - 强调文字颜色 4 2" xfId="217"/>
    <cellStyle name="20% - 强调文字颜色 4 2 2" xfId="542"/>
    <cellStyle name="20% - 强调文字颜色 4 20" xfId="522"/>
    <cellStyle name="20% - 强调文字颜色 4 21" xfId="56"/>
    <cellStyle name="20% - 强调文字颜色 4 22" xfId="529"/>
    <cellStyle name="20% - 强调文字颜色 4 23" xfId="535"/>
    <cellStyle name="20% - 强调文字颜色 4 24" xfId="541"/>
    <cellStyle name="20% - 强调文字颜色 4 25" xfId="308"/>
    <cellStyle name="20% - 强调文字颜色 4 26" xfId="549"/>
    <cellStyle name="20% - 强调文字颜色 4 27" xfId="557"/>
    <cellStyle name="20% - 强调文字颜色 4 28" xfId="565"/>
    <cellStyle name="20% - 强调文字颜色 4 29" xfId="21"/>
    <cellStyle name="20% - 强调文字颜色 4 3" xfId="221"/>
    <cellStyle name="20% - 强调文字颜色 4 3 2" xfId="567"/>
    <cellStyle name="20% - 强调文字颜色 4 30" xfId="309"/>
    <cellStyle name="20% - 强调文字颜色 4 31" xfId="550"/>
    <cellStyle name="20% - 强调文字颜色 4 32" xfId="558"/>
    <cellStyle name="20% - 强调文字颜色 4 33" xfId="566"/>
    <cellStyle name="20% - 强调文字颜色 4 34" xfId="22"/>
    <cellStyle name="20% - 强调文字颜色 4 35" xfId="574"/>
    <cellStyle name="20% - 强调文字颜色 4 36" xfId="584"/>
    <cellStyle name="20% - 强调文字颜色 4 37" xfId="593"/>
    <cellStyle name="20% - 强调文字颜色 4 38" xfId="602"/>
    <cellStyle name="20% - 强调文字颜色 4 39" xfId="608"/>
    <cellStyle name="20% - 强调文字颜色 4 4" xfId="225"/>
    <cellStyle name="20% - 强调文字颜色 4 5" xfId="40"/>
    <cellStyle name="20% - 强调文字颜色 4 6" xfId="614"/>
    <cellStyle name="20% - 强调文字颜色 4 7" xfId="617"/>
    <cellStyle name="20% - 强调文字颜色 4 8" xfId="618"/>
    <cellStyle name="20% - 强调文字颜色 4 9" xfId="619"/>
    <cellStyle name="20% - 强调文字颜色 5 10" xfId="626"/>
    <cellStyle name="20% - 强调文字颜色 5 11" xfId="632"/>
    <cellStyle name="20% - 强调文字颜色 5 12" xfId="635"/>
    <cellStyle name="20% - 强调文字颜色 5 13" xfId="409"/>
    <cellStyle name="20% - 强调文字颜色 5 14" xfId="80"/>
    <cellStyle name="20% - 强调文字颜色 5 15" xfId="455"/>
    <cellStyle name="20% - 强调文字颜色 5 16" xfId="463"/>
    <cellStyle name="20% - 强调文字颜色 5 17" xfId="467"/>
    <cellStyle name="20% - 强调文字颜色 5 18" xfId="472"/>
    <cellStyle name="20% - 强调文字颜色 5 19" xfId="479"/>
    <cellStyle name="20% - 强调文字颜色 5 2" xfId="636"/>
    <cellStyle name="20% - 强调文字颜色 5 2 2" xfId="637"/>
    <cellStyle name="20% - 强调文字颜色 5 20" xfId="456"/>
    <cellStyle name="20% - 强调文字颜色 5 21" xfId="460"/>
    <cellStyle name="20% - 强调文字颜色 5 22" xfId="466"/>
    <cellStyle name="20% - 强调文字颜色 5 23" xfId="471"/>
    <cellStyle name="20% - 强调文字颜色 5 24" xfId="478"/>
    <cellStyle name="20% - 强调文字颜色 5 25" xfId="485"/>
    <cellStyle name="20% - 强调文字颜色 5 26" xfId="644"/>
    <cellStyle name="20% - 强调文字颜色 5 27" xfId="173"/>
    <cellStyle name="20% - 强调文字颜色 5 28" xfId="36"/>
    <cellStyle name="20% - 强调文字颜色 5 29" xfId="179"/>
    <cellStyle name="20% - 强调文字颜色 5 3" xfId="646"/>
    <cellStyle name="20% - 强调文字颜色 5 3 2" xfId="647"/>
    <cellStyle name="20% - 强调文字颜色 5 30" xfId="484"/>
    <cellStyle name="20% - 强调文字颜色 5 31" xfId="645"/>
    <cellStyle name="20% - 强调文字颜色 5 32" xfId="174"/>
    <cellStyle name="20% - 强调文字颜色 5 33" xfId="37"/>
    <cellStyle name="20% - 强调文字颜色 5 34" xfId="180"/>
    <cellStyle name="20% - 强调文字颜色 5 35" xfId="141"/>
    <cellStyle name="20% - 强调文字颜色 5 36" xfId="149"/>
    <cellStyle name="20% - 强调文字颜色 5 37" xfId="2"/>
    <cellStyle name="20% - 强调文字颜色 5 38" xfId="167"/>
    <cellStyle name="20% - 强调文字颜色 5 39" xfId="135"/>
    <cellStyle name="20% - 强调文字颜色 5 4" xfId="648"/>
    <cellStyle name="20% - 强调文字颜色 5 5" xfId="651"/>
    <cellStyle name="20% - 强调文字颜色 5 6" xfId="653"/>
    <cellStyle name="20% - 强调文字颜色 5 7" xfId="659"/>
    <cellStyle name="20% - 强调文字颜色 5 8" xfId="660"/>
    <cellStyle name="20% - 强调文字颜色 5 9" xfId="661"/>
    <cellStyle name="20% - 强调文字颜色 6 10" xfId="664"/>
    <cellStyle name="20% - 强调文字颜色 6 11" xfId="666"/>
    <cellStyle name="20% - 强调文字颜色 6 12" xfId="668"/>
    <cellStyle name="20% - 强调文字颜色 6 13" xfId="669"/>
    <cellStyle name="20% - 强调文字颜色 6 14" xfId="670"/>
    <cellStyle name="20% - 强调文字颜色 6 15" xfId="671"/>
    <cellStyle name="20% - 强调文字颜色 6 16" xfId="675"/>
    <cellStyle name="20% - 强调文字颜色 6 17" xfId="677"/>
    <cellStyle name="20% - 强调文字颜色 6 18" xfId="679"/>
    <cellStyle name="20% - 强调文字颜色 6 19" xfId="682"/>
    <cellStyle name="20% - 强调文字颜色 6 2" xfId="684"/>
    <cellStyle name="20% - 强调文字颜色 6 2 2" xfId="686"/>
    <cellStyle name="20% - 强调文字颜色 6 20" xfId="672"/>
    <cellStyle name="20% - 强调文字颜色 6 21" xfId="676"/>
    <cellStyle name="20% - 强调文字颜色 6 22" xfId="678"/>
    <cellStyle name="20% - 强调文字颜色 6 23" xfId="680"/>
    <cellStyle name="20% - 强调文字颜色 6 24" xfId="683"/>
    <cellStyle name="20% - 强调文字颜色 6 25" xfId="687"/>
    <cellStyle name="20% - 强调文字颜色 6 26" xfId="45"/>
    <cellStyle name="20% - 强调文字颜色 6 27" xfId="238"/>
    <cellStyle name="20% - 强调文字颜色 6 28" xfId="243"/>
    <cellStyle name="20% - 强调文字颜色 6 29" xfId="248"/>
    <cellStyle name="20% - 强调文字颜色 6 3" xfId="689"/>
    <cellStyle name="20% - 强调文字颜色 6 3 2" xfId="693"/>
    <cellStyle name="20% - 强调文字颜色 6 30" xfId="688"/>
    <cellStyle name="20% - 强调文字颜色 6 31" xfId="46"/>
    <cellStyle name="20% - 强调文字颜色 6 32" xfId="239"/>
    <cellStyle name="20% - 强调文字颜色 6 33" xfId="244"/>
    <cellStyle name="20% - 强调文字颜色 6 34" xfId="249"/>
    <cellStyle name="20% - 强调文字颜色 6 35" xfId="254"/>
    <cellStyle name="20% - 强调文字颜色 6 36" xfId="261"/>
    <cellStyle name="20% - 强调文字颜色 6 37" xfId="268"/>
    <cellStyle name="20% - 强调文字颜色 6 38" xfId="277"/>
    <cellStyle name="20% - 强调文字颜色 6 39" xfId="284"/>
    <cellStyle name="20% - 强调文字颜色 6 4" xfId="694"/>
    <cellStyle name="20% - 强调文字颜色 6 5" xfId="698"/>
    <cellStyle name="20% - 强调文字颜色 6 6" xfId="701"/>
    <cellStyle name="20% - 强调文字颜色 6 7" xfId="704"/>
    <cellStyle name="20% - 强调文字颜色 6 8" xfId="705"/>
    <cellStyle name="20% - 强调文字颜色 6 9" xfId="706"/>
    <cellStyle name="20% - 着色 1" xfId="105"/>
    <cellStyle name="20% - 着色 1 10" xfId="710"/>
    <cellStyle name="20% - 着色 1 10 2" xfId="448"/>
    <cellStyle name="20% - 着色 1 11" xfId="335"/>
    <cellStyle name="20% - 着色 1 11 2" xfId="711"/>
    <cellStyle name="20% - 着色 1 12" xfId="342"/>
    <cellStyle name="20% - 着色 1 2" xfId="58"/>
    <cellStyle name="20% - 着色 1 2 2" xfId="712"/>
    <cellStyle name="20% - 着色 1 3" xfId="713"/>
    <cellStyle name="20% - 着色 1 3 2" xfId="91"/>
    <cellStyle name="20% - 着色 1 4" xfId="685"/>
    <cellStyle name="20% - 着色 1 4 2" xfId="165"/>
    <cellStyle name="20% - 着色 1 5" xfId="715"/>
    <cellStyle name="20% - 着色 1 5 2" xfId="717"/>
    <cellStyle name="20% - 着色 1 6" xfId="718"/>
    <cellStyle name="20% - 着色 1 6 2" xfId="720"/>
    <cellStyle name="20% - 着色 1 7" xfId="721"/>
    <cellStyle name="20% - 着色 1 7 2" xfId="723"/>
    <cellStyle name="20% - 着色 1 8" xfId="724"/>
    <cellStyle name="20% - 着色 1 8 2" xfId="726"/>
    <cellStyle name="20% - 着色 1 9" xfId="727"/>
    <cellStyle name="20% - 着色 1 9 2" xfId="275"/>
    <cellStyle name="20% - 着色 2" xfId="114"/>
    <cellStyle name="20% - 着色 2 10" xfId="731"/>
    <cellStyle name="20% - 着色 2 10 2" xfId="733"/>
    <cellStyle name="20% - 着色 2 11" xfId="492"/>
    <cellStyle name="20% - 着色 2 11 2" xfId="737"/>
    <cellStyle name="20% - 着色 2 12" xfId="497"/>
    <cellStyle name="20% - 着色 2 2" xfId="738"/>
    <cellStyle name="20% - 着色 2 2 2" xfId="697"/>
    <cellStyle name="20% - 着色 2 3" xfId="739"/>
    <cellStyle name="20% - 着色 2 3 2" xfId="741"/>
    <cellStyle name="20% - 着色 2 4" xfId="690"/>
    <cellStyle name="20% - 着色 2 4 2" xfId="674"/>
    <cellStyle name="20% - 着色 2 5" xfId="742"/>
    <cellStyle name="20% - 着色 2 5 2" xfId="321"/>
    <cellStyle name="20% - 着色 2 6" xfId="745"/>
    <cellStyle name="20% - 着色 2 6 2" xfId="747"/>
    <cellStyle name="20% - 着色 2 7" xfId="69"/>
    <cellStyle name="20% - 着色 2 7 2" xfId="748"/>
    <cellStyle name="20% - 着色 2 8" xfId="750"/>
    <cellStyle name="20% - 着色 2 8 2" xfId="752"/>
    <cellStyle name="20% - 着色 2 9" xfId="754"/>
    <cellStyle name="20% - 着色 2 9 2" xfId="756"/>
    <cellStyle name="20% - 着色 3" xfId="120"/>
    <cellStyle name="20% - 着色 3 10" xfId="759"/>
    <cellStyle name="20% - 着色 3 10 2" xfId="762"/>
    <cellStyle name="20% - 着色 3 11" xfId="623"/>
    <cellStyle name="20% - 着色 3 11 2" xfId="770"/>
    <cellStyle name="20% - 着色 3 12" xfId="629"/>
    <cellStyle name="20% - 着色 3 2" xfId="771"/>
    <cellStyle name="20% - 着色 3 2 2" xfId="772"/>
    <cellStyle name="20% - 着色 3 3" xfId="773"/>
    <cellStyle name="20% - 着色 3 3 2" xfId="777"/>
    <cellStyle name="20% - 着色 3 4" xfId="778"/>
    <cellStyle name="20% - 着色 3 4 2" xfId="38"/>
    <cellStyle name="20% - 着色 3 5" xfId="70"/>
    <cellStyle name="20% - 着色 3 5 2" xfId="391"/>
    <cellStyle name="20% - 着色 3 6" xfId="780"/>
    <cellStyle name="20% - 着色 3 6 2" xfId="50"/>
    <cellStyle name="20% - 着色 3 7" xfId="781"/>
    <cellStyle name="20% - 着色 3 7 2" xfId="782"/>
    <cellStyle name="20% - 着色 3 8" xfId="783"/>
    <cellStyle name="20% - 着色 3 8 2" xfId="786"/>
    <cellStyle name="20% - 着色 3 9" xfId="792"/>
    <cellStyle name="20% - 着色 3 9 2" xfId="793"/>
    <cellStyle name="20% - 着色 4" xfId="758"/>
    <cellStyle name="20% - 着色 4 10" xfId="794"/>
    <cellStyle name="20% - 着色 4 10 2" xfId="797"/>
    <cellStyle name="20% - 着色 4 11" xfId="662"/>
    <cellStyle name="20% - 着色 4 11 2" xfId="799"/>
    <cellStyle name="20% - 着色 4 12" xfId="665"/>
    <cellStyle name="20% - 着色 4 2" xfId="761"/>
    <cellStyle name="20% - 着色 4 2 2" xfId="800"/>
    <cellStyle name="20% - 着色 4 3" xfId="728"/>
    <cellStyle name="20% - 着色 4 3 2" xfId="732"/>
    <cellStyle name="20% - 着色 4 4" xfId="491"/>
    <cellStyle name="20% - 着色 4 4 2" xfId="735"/>
    <cellStyle name="20% - 着色 4 5" xfId="496"/>
    <cellStyle name="20% - 着色 4 5 2" xfId="802"/>
    <cellStyle name="20% - 着色 4 6" xfId="498"/>
    <cellStyle name="20% - 着色 4 6 2" xfId="807"/>
    <cellStyle name="20% - 着色 4 7" xfId="502"/>
    <cellStyle name="20% - 着色 4 7 2" xfId="808"/>
    <cellStyle name="20% - 着色 4 8" xfId="508"/>
    <cellStyle name="20% - 着色 4 8 2" xfId="809"/>
    <cellStyle name="20% - 着色 4 9" xfId="516"/>
    <cellStyle name="20% - 着色 4 9 2" xfId="810"/>
    <cellStyle name="20% - 着色 5" xfId="621"/>
    <cellStyle name="20% - 着色 5 10" xfId="812"/>
    <cellStyle name="20% - 着色 5 10 2" xfId="302"/>
    <cellStyle name="20% - 着色 5 11" xfId="813"/>
    <cellStyle name="20% - 着色 5 11 2" xfId="81"/>
    <cellStyle name="20% - 着色 5 12" xfId="814"/>
    <cellStyle name="20% - 着色 5 2" xfId="769"/>
    <cellStyle name="20% - 着色 5 2 2" xfId="815"/>
    <cellStyle name="20% - 着色 5 3" xfId="820"/>
    <cellStyle name="20% - 着色 5 3 2" xfId="823"/>
    <cellStyle name="20% - 着色 5 4" xfId="827"/>
    <cellStyle name="20% - 着色 5 4 2" xfId="231"/>
    <cellStyle name="20% - 着色 5 5" xfId="830"/>
    <cellStyle name="20% - 着色 5 5 2" xfId="328"/>
    <cellStyle name="20% - 着色 5 6" xfId="834"/>
    <cellStyle name="20% - 着色 5 6 2" xfId="475"/>
    <cellStyle name="20% - 着色 5 7" xfId="838"/>
    <cellStyle name="20% - 着色 5 7 2" xfId="616"/>
    <cellStyle name="20% - 着色 5 8" xfId="846"/>
    <cellStyle name="20% - 着色 5 8 2" xfId="658"/>
    <cellStyle name="20% - 着色 5 9" xfId="849"/>
    <cellStyle name="20% - 着色 5 9 2" xfId="703"/>
    <cellStyle name="20% - 着色 6" xfId="628"/>
    <cellStyle name="20% - 着色 6 10" xfId="851"/>
    <cellStyle name="20% - 着色 6 10 2" xfId="613"/>
    <cellStyle name="20% - 着色 6 11" xfId="852"/>
    <cellStyle name="20% - 着色 6 11 2" xfId="652"/>
    <cellStyle name="20% - 着色 6 12" xfId="853"/>
    <cellStyle name="20% - 着色 6 2" xfId="856"/>
    <cellStyle name="20% - 着色 6 2 2" xfId="157"/>
    <cellStyle name="20% - 着色 6 3" xfId="857"/>
    <cellStyle name="20% - 着色 6 3 2" xfId="858"/>
    <cellStyle name="20% - 着色 6 4" xfId="859"/>
    <cellStyle name="20% - 着色 6 4 2" xfId="860"/>
    <cellStyle name="20% - 着色 6 5" xfId="795"/>
    <cellStyle name="20% - 着色 6 5 2" xfId="864"/>
    <cellStyle name="20% - 着色 6 6" xfId="865"/>
    <cellStyle name="20% - 着色 6 6 2" xfId="866"/>
    <cellStyle name="20% - 着色 6 7" xfId="867"/>
    <cellStyle name="20% - 着色 6 7 2" xfId="291"/>
    <cellStyle name="20% - 着色 6 8" xfId="870"/>
    <cellStyle name="20% - 着色 6 8 2" xfId="871"/>
    <cellStyle name="20% - 着色 6 9" xfId="872"/>
    <cellStyle name="20% - 着色 6 9 2" xfId="873"/>
    <cellStyle name="40% - 强调文字颜色 1 10" xfId="544"/>
    <cellStyle name="40% - 强调文字颜色 1 11" xfId="552"/>
    <cellStyle name="40% - 强调文字颜色 1 12" xfId="560"/>
    <cellStyle name="40% - 强调文字颜色 1 13" xfId="26"/>
    <cellStyle name="40% - 强调文字颜色 1 14" xfId="570"/>
    <cellStyle name="40% - 强调文字颜色 1 15" xfId="578"/>
    <cellStyle name="40% - 强调文字颜色 1 16" xfId="587"/>
    <cellStyle name="40% - 强调文字颜色 1 17" xfId="597"/>
    <cellStyle name="40% - 强调文字颜色 1 18" xfId="605"/>
    <cellStyle name="40% - 强调文字颜色 1 19" xfId="805"/>
    <cellStyle name="40% - 强调文字颜色 1 2" xfId="874"/>
    <cellStyle name="40% - 强调文字颜色 1 2 2" xfId="260"/>
    <cellStyle name="40% - 强调文字颜色 1 20" xfId="579"/>
    <cellStyle name="40% - 强调文字颜色 1 21" xfId="588"/>
    <cellStyle name="40% - 强调文字颜色 1 22" xfId="598"/>
    <cellStyle name="40% - 强调文字颜色 1 23" xfId="606"/>
    <cellStyle name="40% - 强调文字颜色 1 24" xfId="806"/>
    <cellStyle name="40% - 强调文字颜色 1 25" xfId="877"/>
    <cellStyle name="40% - 强调文字颜色 1 26" xfId="881"/>
    <cellStyle name="40% - 强调文字颜色 1 27" xfId="765"/>
    <cellStyle name="40% - 强调文字颜色 1 28" xfId="818"/>
    <cellStyle name="40% - 强调文字颜色 1 29" xfId="825"/>
    <cellStyle name="40% - 强调文字颜色 1 3" xfId="884"/>
    <cellStyle name="40% - 强调文字颜色 1 3 2" xfId="886"/>
    <cellStyle name="40% - 强调文字颜色 1 30" xfId="878"/>
    <cellStyle name="40% - 强调文字颜色 1 31" xfId="882"/>
    <cellStyle name="40% - 强调文字颜色 1 32" xfId="766"/>
    <cellStyle name="40% - 强调文字颜色 1 33" xfId="819"/>
    <cellStyle name="40% - 强调文字颜色 1 34" xfId="826"/>
    <cellStyle name="40% - 强调文字颜色 1 35" xfId="829"/>
    <cellStyle name="40% - 强调文字颜色 1 36" xfId="833"/>
    <cellStyle name="40% - 强调文字颜色 1 37" xfId="837"/>
    <cellStyle name="40% - 强调文字颜色 1 38" xfId="841"/>
    <cellStyle name="40% - 强调文字颜色 1 39" xfId="848"/>
    <cellStyle name="40% - 强调文字颜色 1 4" xfId="887"/>
    <cellStyle name="40% - 强调文字颜色 1 5" xfId="888"/>
    <cellStyle name="40% - 强调文字颜色 1 6" xfId="889"/>
    <cellStyle name="40% - 强调文字颜色 1 7" xfId="890"/>
    <cellStyle name="40% - 强调文字颜色 1 8" xfId="892"/>
    <cellStyle name="40% - 强调文字颜色 1 9" xfId="894"/>
    <cellStyle name="40% - 强调文字颜色 2 10" xfId="641"/>
    <cellStyle name="40% - 强调文字颜色 2 11" xfId="170"/>
    <cellStyle name="40% - 强调文字颜色 2 12" xfId="33"/>
    <cellStyle name="40% - 强调文字颜色 2 13" xfId="177"/>
    <cellStyle name="40% - 强调文字颜色 2 14" xfId="139"/>
    <cellStyle name="40% - 强调文字颜色 2 15" xfId="145"/>
    <cellStyle name="40% - 强调文字颜色 2 16" xfId="8"/>
    <cellStyle name="40% - 强调文字颜色 2 17" xfId="162"/>
    <cellStyle name="40% - 强调文字颜色 2 18" xfId="133"/>
    <cellStyle name="40% - 强调文字颜色 2 19" xfId="127"/>
    <cellStyle name="40% - 强调文字颜色 2 2" xfId="896"/>
    <cellStyle name="40% - 强调文字颜色 2 2 2" xfId="897"/>
    <cellStyle name="40% - 强调文字颜色 2 20" xfId="146"/>
    <cellStyle name="40% - 强调文字颜色 2 21" xfId="9"/>
    <cellStyle name="40% - 强调文字颜色 2 22" xfId="163"/>
    <cellStyle name="40% - 强调文字颜色 2 23" xfId="134"/>
    <cellStyle name="40% - 强调文字颜色 2 24" xfId="128"/>
    <cellStyle name="40% - 强调文字颜色 2 25" xfId="155"/>
    <cellStyle name="40% - 强调文字颜色 2 26" xfId="186"/>
    <cellStyle name="40% - 强调文字颜色 2 27" xfId="192"/>
    <cellStyle name="40% - 强调文字颜色 2 28" xfId="198"/>
    <cellStyle name="40% - 强调文字颜色 2 29" xfId="204"/>
    <cellStyle name="40% - 强调文字颜色 2 3" xfId="707"/>
    <cellStyle name="40% - 强调文字颜色 2 3 2" xfId="447"/>
    <cellStyle name="40% - 强调文字颜色 2 30" xfId="156"/>
    <cellStyle name="40% - 强调文字颜色 2 31" xfId="187"/>
    <cellStyle name="40% - 强调文字颜色 2 32" xfId="193"/>
    <cellStyle name="40% - 强调文字颜色 2 33" xfId="199"/>
    <cellStyle name="40% - 强调文字颜色 2 34" xfId="205"/>
    <cellStyle name="40% - 强调文字颜色 2 35" xfId="209"/>
    <cellStyle name="40% - 强调文字颜色 2 36" xfId="214"/>
    <cellStyle name="40% - 强调文字颜色 2 37" xfId="218"/>
    <cellStyle name="40% - 强调文字颜色 2 38" xfId="222"/>
    <cellStyle name="40% - 强调文字颜色 2 39" xfId="226"/>
    <cellStyle name="40% - 强调文字颜色 2 4" xfId="332"/>
    <cellStyle name="40% - 强调文字颜色 2 5" xfId="339"/>
    <cellStyle name="40% - 强调文字颜色 2 6" xfId="346"/>
    <cellStyle name="40% - 强调文字颜色 2 7" xfId="353"/>
    <cellStyle name="40% - 强调文字颜色 2 8" xfId="363"/>
    <cellStyle name="40% - 强调文字颜色 2 9" xfId="372"/>
    <cellStyle name="40% - 强调文字颜色 3 10" xfId="43"/>
    <cellStyle name="40% - 强调文字颜色 3 11" xfId="237"/>
    <cellStyle name="40% - 强调文字颜色 3 12" xfId="242"/>
    <cellStyle name="40% - 强调文字颜色 3 13" xfId="247"/>
    <cellStyle name="40% - 强调文字颜色 3 14" xfId="253"/>
    <cellStyle name="40% - 强调文字颜色 3 15" xfId="259"/>
    <cellStyle name="40% - 强调文字颜色 3 16" xfId="267"/>
    <cellStyle name="40% - 强调文字颜色 3 17" xfId="274"/>
    <cellStyle name="40% - 强调文字颜色 3 18" xfId="283"/>
    <cellStyle name="40% - 强调文字颜色 3 19" xfId="290"/>
    <cellStyle name="40% - 强调文字颜色 3 2" xfId="898"/>
    <cellStyle name="40% - 强调文字颜色 3 2 2" xfId="790"/>
    <cellStyle name="40% - 强调文字颜色 3 20" xfId="257"/>
    <cellStyle name="40% - 强调文字颜色 3 21" xfId="264"/>
    <cellStyle name="40% - 强调文字颜色 3 22" xfId="271"/>
    <cellStyle name="40% - 强调文字颜色 3 23" xfId="280"/>
    <cellStyle name="40% - 强调文字颜色 3 24" xfId="287"/>
    <cellStyle name="40% - 强调文字颜色 3 25" xfId="296"/>
    <cellStyle name="40% - 强调文字颜色 3 26" xfId="86"/>
    <cellStyle name="40% - 强调文字颜色 3 27" xfId="62"/>
    <cellStyle name="40% - 强调文字颜色 3 28" xfId="95"/>
    <cellStyle name="40% - 强调文字颜色 3 29" xfId="100"/>
    <cellStyle name="40% - 强调文字颜色 3 3" xfId="899"/>
    <cellStyle name="40% - 强调文字颜色 3 3 2" xfId="902"/>
    <cellStyle name="40% - 强调文字颜色 3 30" xfId="295"/>
    <cellStyle name="40% - 强调文字颜色 3 31" xfId="85"/>
    <cellStyle name="40% - 强调文字颜色 3 32" xfId="61"/>
    <cellStyle name="40% - 强调文字颜色 3 33" xfId="94"/>
    <cellStyle name="40% - 强调文字颜色 3 34" xfId="99"/>
    <cellStyle name="40% - 强调文字颜色 3 35" xfId="110"/>
    <cellStyle name="40% - 强调文字颜色 3 36" xfId="117"/>
    <cellStyle name="40% - 强调文字颜色 3 37" xfId="313"/>
    <cellStyle name="40% - 强调文字颜色 3 38" xfId="316"/>
    <cellStyle name="40% - 强调文字颜色 3 39" xfId="319"/>
    <cellStyle name="40% - 强调文字颜色 3 4" xfId="903"/>
    <cellStyle name="40% - 强调文字颜色 3 5" xfId="904"/>
    <cellStyle name="40% - 强调文字颜色 3 6" xfId="905"/>
    <cellStyle name="40% - 强调文字颜色 3 7" xfId="906"/>
    <cellStyle name="40% - 强调文字颜色 3 8" xfId="910"/>
    <cellStyle name="40% - 强调文字颜色 3 9" xfId="913"/>
    <cellStyle name="40% - 强调文字颜色 4 10" xfId="916"/>
    <cellStyle name="40% - 强调文字颜色 4 11" xfId="337"/>
    <cellStyle name="40% - 强调文字颜色 4 12" xfId="344"/>
    <cellStyle name="40% - 强调文字颜色 4 13" xfId="348"/>
    <cellStyle name="40% - 强调文字颜色 4 14" xfId="357"/>
    <cellStyle name="40% - 强调文字颜色 4 15" xfId="367"/>
    <cellStyle name="40% - 强调文字颜色 4 16" xfId="376"/>
    <cellStyle name="40% - 强调文字颜色 4 17" xfId="382"/>
    <cellStyle name="40% - 强调文字颜色 4 18" xfId="388"/>
    <cellStyle name="40% - 强调文字颜色 4 19" xfId="396"/>
    <cellStyle name="40% - 强调文字颜色 4 2" xfId="917"/>
    <cellStyle name="40% - 强调文字颜色 4 2 2" xfId="918"/>
    <cellStyle name="40% - 强调文字颜色 4 20" xfId="366"/>
    <cellStyle name="40% - 强调文字颜色 4 21" xfId="375"/>
    <cellStyle name="40% - 强调文字颜色 4 22" xfId="381"/>
    <cellStyle name="40% - 强调文字颜色 4 23" xfId="387"/>
    <cellStyle name="40% - 强调文字颜色 4 24" xfId="395"/>
    <cellStyle name="40% - 强调文字颜色 4 25" xfId="403"/>
    <cellStyle name="40% - 强调文字颜色 4 26" xfId="415"/>
    <cellStyle name="40% - 强调文字颜色 4 27" xfId="17"/>
    <cellStyle name="40% - 强调文字颜色 4 28" xfId="423"/>
    <cellStyle name="40% - 强调文字颜色 4 29" xfId="429"/>
    <cellStyle name="40% - 强调文字颜色 4 3" xfId="919"/>
    <cellStyle name="40% - 强调文字颜色 4 3 2" xfId="89"/>
    <cellStyle name="40% - 强调文字颜色 4 30" xfId="402"/>
    <cellStyle name="40% - 强调文字颜色 4 31" xfId="414"/>
    <cellStyle name="40% - 强调文字颜色 4 32" xfId="16"/>
    <cellStyle name="40% - 强调文字颜色 4 33" xfId="422"/>
    <cellStyle name="40% - 强调文字颜色 4 34" xfId="428"/>
    <cellStyle name="40% - 强调文字颜色 4 35" xfId="434"/>
    <cellStyle name="40% - 强调文字颜色 4 36" xfId="439"/>
    <cellStyle name="40% - 强调文字颜色 4 37" xfId="442"/>
    <cellStyle name="40% - 强调文字颜色 4 38" xfId="445"/>
    <cellStyle name="40% - 强调文字颜色 4 39" xfId="449"/>
    <cellStyle name="40% - 强调文字颜色 4 4" xfId="920"/>
    <cellStyle name="40% - 强调文字颜色 4 5" xfId="921"/>
    <cellStyle name="40% - 强调文字颜色 4 6" xfId="922"/>
    <cellStyle name="40% - 强调文字颜色 4 7" xfId="923"/>
    <cellStyle name="40% - 强调文字颜色 4 8" xfId="926"/>
    <cellStyle name="40% - 强调文字颜色 4 9" xfId="928"/>
    <cellStyle name="40% - 强调文字颜色 5 10" xfId="730"/>
    <cellStyle name="40% - 强调文字颜色 5 11" xfId="489"/>
    <cellStyle name="40% - 强调文字颜色 5 12" xfId="494"/>
    <cellStyle name="40% - 强调文字颜色 5 13" xfId="500"/>
    <cellStyle name="40% - 强调文字颜色 5 14" xfId="505"/>
    <cellStyle name="40% - 强调文字颜色 5 15" xfId="513"/>
    <cellStyle name="40% - 强调文字颜色 5 16" xfId="520"/>
    <cellStyle name="40% - 强调文字颜色 5 17" xfId="54"/>
    <cellStyle name="40% - 强调文字颜色 5 18" xfId="527"/>
    <cellStyle name="40% - 强调文字颜色 5 19" xfId="533"/>
    <cellStyle name="40% - 强调文字颜色 5 2" xfId="931"/>
    <cellStyle name="40% - 强调文字颜色 5 2 2" xfId="700"/>
    <cellStyle name="40% - 强调文字颜色 5 20" xfId="512"/>
    <cellStyle name="40% - 强调文字颜色 5 21" xfId="519"/>
    <cellStyle name="40% - 强调文字颜色 5 22" xfId="53"/>
    <cellStyle name="40% - 强调文字颜色 5 23" xfId="526"/>
    <cellStyle name="40% - 强调文字颜色 5 24" xfId="532"/>
    <cellStyle name="40% - 强调文字颜色 5 25" xfId="539"/>
    <cellStyle name="40% - 强调文字颜色 5 26" xfId="307"/>
    <cellStyle name="40% - 强调文字颜色 5 27" xfId="548"/>
    <cellStyle name="40% - 强调文字颜色 5 28" xfId="556"/>
    <cellStyle name="40% - 强调文字颜色 5 29" xfId="564"/>
    <cellStyle name="40% - 强调文字颜色 5 3" xfId="933"/>
    <cellStyle name="40% - 强调文字颜色 5 3 2" xfId="935"/>
    <cellStyle name="40% - 强调文字颜色 5 30" xfId="538"/>
    <cellStyle name="40% - 强调文字颜色 5 31" xfId="306"/>
    <cellStyle name="40% - 强调文字颜色 5 32" xfId="547"/>
    <cellStyle name="40% - 强调文字颜色 5 33" xfId="555"/>
    <cellStyle name="40% - 强调文字颜色 5 34" xfId="563"/>
    <cellStyle name="40% - 强调文字颜色 5 35" xfId="20"/>
    <cellStyle name="40% - 强调文字颜色 5 36" xfId="573"/>
    <cellStyle name="40% - 强调文字颜色 5 37" xfId="583"/>
    <cellStyle name="40% - 强调文字颜色 5 38" xfId="592"/>
    <cellStyle name="40% - 强调文字颜色 5 39" xfId="601"/>
    <cellStyle name="40% - 强调文字颜色 5 4" xfId="937"/>
    <cellStyle name="40% - 强调文字颜色 5 5" xfId="938"/>
    <cellStyle name="40% - 强调文字颜色 5 6" xfId="940"/>
    <cellStyle name="40% - 强调文字颜色 5 7" xfId="942"/>
    <cellStyle name="40% - 强调文字颜色 5 8" xfId="945"/>
    <cellStyle name="40% - 强调文字颜色 5 9" xfId="947"/>
    <cellStyle name="40% - 强调文字颜色 6 10" xfId="949"/>
    <cellStyle name="40% - 强调文字颜色 6 11" xfId="625"/>
    <cellStyle name="40% - 强调文字颜色 6 12" xfId="631"/>
    <cellStyle name="40% - 强调文字颜色 6 13" xfId="634"/>
    <cellStyle name="40% - 强调文字颜色 6 14" xfId="408"/>
    <cellStyle name="40% - 强调文字颜色 6 15" xfId="79"/>
    <cellStyle name="40% - 强调文字颜色 6 16" xfId="454"/>
    <cellStyle name="40% - 强调文字颜色 6 17" xfId="462"/>
    <cellStyle name="40% - 强调文字颜色 6 18" xfId="468"/>
    <cellStyle name="40% - 强调文字颜色 6 19" xfId="473"/>
    <cellStyle name="40% - 强调文字颜色 6 2" xfId="952"/>
    <cellStyle name="40% - 强调文字颜色 6 2 2" xfId="953"/>
    <cellStyle name="40% - 强调文字颜色 6 20" xfId="78"/>
    <cellStyle name="40% - 强调文字颜色 6 21" xfId="453"/>
    <cellStyle name="40% - 强调文字颜色 6 22" xfId="461"/>
    <cellStyle name="40% - 强调文字颜色 6 23" xfId="469"/>
    <cellStyle name="40% - 强调文字颜色 6 24" xfId="474"/>
    <cellStyle name="40% - 强调文字颜色 6 25" xfId="480"/>
    <cellStyle name="40% - 强调文字颜色 6 26" xfId="486"/>
    <cellStyle name="40% - 强调文字颜色 6 27" xfId="643"/>
    <cellStyle name="40% - 强调文字颜色 6 28" xfId="172"/>
    <cellStyle name="40% - 强调文字颜色 6 29" xfId="35"/>
    <cellStyle name="40% - 强调文字颜色 6 3" xfId="956"/>
    <cellStyle name="40% - 强调文字颜色 6 3 2" xfId="957"/>
    <cellStyle name="40% - 强调文字颜色 6 30" xfId="481"/>
    <cellStyle name="40% - 强调文字颜色 6 31" xfId="487"/>
    <cellStyle name="40% - 强调文字颜色 6 32" xfId="642"/>
    <cellStyle name="40% - 强调文字颜色 6 33" xfId="171"/>
    <cellStyle name="40% - 强调文字颜色 6 34" xfId="34"/>
    <cellStyle name="40% - 强调文字颜色 6 35" xfId="178"/>
    <cellStyle name="40% - 强调文字颜色 6 36" xfId="140"/>
    <cellStyle name="40% - 强调文字颜色 6 37" xfId="148"/>
    <cellStyle name="40% - 强调文字颜色 6 38" xfId="3"/>
    <cellStyle name="40% - 强调文字颜色 6 39" xfId="166"/>
    <cellStyle name="40% - 强调文字颜色 6 4" xfId="961"/>
    <cellStyle name="40% - 强调文字颜色 6 5" xfId="964"/>
    <cellStyle name="40% - 强调文字颜色 6 6" xfId="968"/>
    <cellStyle name="40% - 强调文字颜色 6 7" xfId="971"/>
    <cellStyle name="40% - 强调文字颜色 6 8" xfId="975"/>
    <cellStyle name="40% - 强调文字颜色 6 9" xfId="789"/>
    <cellStyle name="40% - 着色 1" xfId="976"/>
    <cellStyle name="40% - 着色 1 10" xfId="978"/>
    <cellStyle name="40% - 着色 1 10 2" xfId="979"/>
    <cellStyle name="40% - 着色 1 11" xfId="981"/>
    <cellStyle name="40% - 着色 1 11 2" xfId="982"/>
    <cellStyle name="40% - 着色 1 12" xfId="983"/>
    <cellStyle name="40% - 着色 1 2" xfId="891"/>
    <cellStyle name="40% - 着色 1 2 2" xfId="362"/>
    <cellStyle name="40% - 着色 1 3" xfId="893"/>
    <cellStyle name="40% - 着色 1 3 2" xfId="909"/>
    <cellStyle name="40% - 着色 1 4" xfId="895"/>
    <cellStyle name="40% - 着色 1 4 2" xfId="925"/>
    <cellStyle name="40% - 着色 1 5" xfId="985"/>
    <cellStyle name="40% - 着色 1 5 2" xfId="944"/>
    <cellStyle name="40% - 着色 1 6" xfId="986"/>
    <cellStyle name="40% - 着色 1 6 2" xfId="974"/>
    <cellStyle name="40% - 着色 1 7" xfId="987"/>
    <cellStyle name="40% - 着色 1 7 2" xfId="988"/>
    <cellStyle name="40% - 着色 1 8" xfId="991"/>
    <cellStyle name="40% - 着色 1 8 2" xfId="842"/>
    <cellStyle name="40% - 着色 1 9" xfId="992"/>
    <cellStyle name="40% - 着色 1 9 2" xfId="993"/>
    <cellStyle name="40% - 着色 2" xfId="639"/>
    <cellStyle name="40% - 着色 2 10" xfId="995"/>
    <cellStyle name="40% - 着色 2 10 2" xfId="997"/>
    <cellStyle name="40% - 着色 2 11" xfId="998"/>
    <cellStyle name="40% - 着色 2 11 2" xfId="714"/>
    <cellStyle name="40% - 着色 2 12" xfId="999"/>
    <cellStyle name="40% - 着色 2 2" xfId="350"/>
    <cellStyle name="40% - 着色 2 2 2" xfId="1000"/>
    <cellStyle name="40% - 着色 2 3" xfId="359"/>
    <cellStyle name="40% - 着色 2 3 2" xfId="594"/>
    <cellStyle name="40% - 着色 2 4" xfId="369"/>
    <cellStyle name="40% - 着色 2 4 2" xfId="1001"/>
    <cellStyle name="40% - 着色 2 5" xfId="1003"/>
    <cellStyle name="40% - 着色 2 5 2" xfId="1005"/>
    <cellStyle name="40% - 着色 2 6" xfId="1006"/>
    <cellStyle name="40% - 着色 2 6 2" xfId="1009"/>
    <cellStyle name="40% - 着色 2 7" xfId="1010"/>
    <cellStyle name="40% - 着色 2 7 2" xfId="1013"/>
    <cellStyle name="40% - 着色 2 8" xfId="1014"/>
    <cellStyle name="40% - 着色 2 8 2" xfId="1"/>
    <cellStyle name="40% - 着色 2 9" xfId="1017"/>
    <cellStyle name="40% - 着色 2 9 2" xfId="1021"/>
    <cellStyle name="40% - 着色 3" xfId="1022"/>
    <cellStyle name="40% - 着色 3 10" xfId="1023"/>
    <cellStyle name="40% - 着色 3 10 2" xfId="744"/>
    <cellStyle name="40% - 着色 3 11" xfId="1024"/>
    <cellStyle name="40% - 着色 3 11 2" xfId="779"/>
    <cellStyle name="40% - 着色 3 12" xfId="1025"/>
    <cellStyle name="40% - 着色 3 2" xfId="908"/>
    <cellStyle name="40% - 着色 3 2 2" xfId="323"/>
    <cellStyle name="40% - 着色 3 3" xfId="912"/>
    <cellStyle name="40% - 着色 3 3 2" xfId="457"/>
    <cellStyle name="40% - 着色 3 4" xfId="914"/>
    <cellStyle name="40% - 着色 3 4 2" xfId="223"/>
    <cellStyle name="40% - 着色 3 5" xfId="1026"/>
    <cellStyle name="40% - 着色 3 5 2" xfId="649"/>
    <cellStyle name="40% - 着色 3 6" xfId="1027"/>
    <cellStyle name="40% - 着色 3 6 2" xfId="695"/>
    <cellStyle name="40% - 着色 3 7" xfId="1028"/>
    <cellStyle name="40% - 着色 3 7 2" xfId="1029"/>
    <cellStyle name="40% - 着色 3 8" xfId="1031"/>
    <cellStyle name="40% - 着色 3 8 2" xfId="1032"/>
    <cellStyle name="40% - 着色 3 9" xfId="1033"/>
    <cellStyle name="40% - 着色 3 9 2" xfId="318"/>
    <cellStyle name="40% - 着色 4" xfId="1034"/>
    <cellStyle name="40% - 着色 4 10" xfId="996"/>
    <cellStyle name="40% - 着色 4 10 2" xfId="523"/>
    <cellStyle name="40% - 着色 4 11" xfId="1035"/>
    <cellStyle name="40% - 着色 4 11 2" xfId="850"/>
    <cellStyle name="40% - 着色 4 12" xfId="1036"/>
    <cellStyle name="40% - 着色 4 2" xfId="924"/>
    <cellStyle name="40% - 着色 4 2 2" xfId="1037"/>
    <cellStyle name="40% - 着色 4 3" xfId="927"/>
    <cellStyle name="40% - 着色 4 3 2" xfId="1039"/>
    <cellStyle name="40% - 着色 4 4" xfId="929"/>
    <cellStyle name="40% - 着色 4 4 2" xfId="276"/>
    <cellStyle name="40% - 着色 4 5" xfId="1040"/>
    <cellStyle name="40% - 着色 4 5 2" xfId="1041"/>
    <cellStyle name="40% - 着色 4 6" xfId="1042"/>
    <cellStyle name="40% - 着色 4 6 2" xfId="1046"/>
    <cellStyle name="40% - 着色 4 7" xfId="1047"/>
    <cellStyle name="40% - 着色 4 7 2" xfId="1048"/>
    <cellStyle name="40% - 着色 4 8" xfId="1049"/>
    <cellStyle name="40% - 着色 4 8 2" xfId="984"/>
    <cellStyle name="40% - 着色 4 9" xfId="1050"/>
    <cellStyle name="40% - 着色 4 9 2" xfId="1002"/>
    <cellStyle name="40% - 着色 5" xfId="1051"/>
    <cellStyle name="40% - 着色 5 10" xfId="1052"/>
    <cellStyle name="40% - 着色 5 10 2" xfId="1053"/>
    <cellStyle name="40% - 着色 5 11" xfId="1054"/>
    <cellStyle name="40% - 着色 5 11 2" xfId="1056"/>
    <cellStyle name="40% - 着色 5 12" xfId="1059"/>
    <cellStyle name="40% - 着色 5 2" xfId="1060"/>
    <cellStyle name="40% - 着色 5 2 2" xfId="1063"/>
    <cellStyle name="40% - 着色 5 3" xfId="1064"/>
    <cellStyle name="40% - 着色 5 3 2" xfId="1065"/>
    <cellStyle name="40% - 着色 5 4" xfId="1068"/>
    <cellStyle name="40% - 着色 5 4 2" xfId="1069"/>
    <cellStyle name="40% - 着色 5 5" xfId="1070"/>
    <cellStyle name="40% - 着色 5 5 2" xfId="1071"/>
    <cellStyle name="40% - 着色 5 6" xfId="1072"/>
    <cellStyle name="40% - 着色 5 6 2" xfId="1074"/>
    <cellStyle name="40% - 着色 5 7" xfId="1075"/>
    <cellStyle name="40% - 着色 5 7 2" xfId="1078"/>
    <cellStyle name="40% - 着色 5 8" xfId="1081"/>
    <cellStyle name="40% - 着色 5 8 2" xfId="1082"/>
    <cellStyle name="40% - 着色 5 9" xfId="1083"/>
    <cellStyle name="40% - 着色 5 9 2" xfId="1084"/>
    <cellStyle name="40% - 着色 6" xfId="1085"/>
    <cellStyle name="40% - 着色 6 10" xfId="1086"/>
    <cellStyle name="40% - 着色 6 10 2" xfId="1087"/>
    <cellStyle name="40% - 着色 6 11" xfId="1088"/>
    <cellStyle name="40% - 着色 6 11 2" xfId="1089"/>
    <cellStyle name="40% - 着色 6 12" xfId="1091"/>
    <cellStyle name="40% - 着色 6 2" xfId="1092"/>
    <cellStyle name="40% - 着色 6 2 2" xfId="1045"/>
    <cellStyle name="40% - 着色 6 3" xfId="1093"/>
    <cellStyle name="40% - 着色 6 3 2" xfId="1073"/>
    <cellStyle name="40% - 着色 6 4" xfId="1094"/>
    <cellStyle name="40% - 着色 6 4 2" xfId="1095"/>
    <cellStyle name="40% - 着色 6 5" xfId="1097"/>
    <cellStyle name="40% - 着色 6 5 2" xfId="1098"/>
    <cellStyle name="40% - 着色 6 6" xfId="1096"/>
    <cellStyle name="40% - 着色 6 6 2" xfId="1099"/>
    <cellStyle name="40% - 着色 6 7" xfId="1101"/>
    <cellStyle name="40% - 着色 6 7 2" xfId="1102"/>
    <cellStyle name="40% - 着色 6 8" xfId="1103"/>
    <cellStyle name="40% - 着色 6 8 2" xfId="229"/>
    <cellStyle name="40% - 着色 6 9" xfId="1104"/>
    <cellStyle name="40% - 着色 6 9 2" xfId="326"/>
    <cellStyle name="60% - 强调文字颜色 1 10" xfId="1020"/>
    <cellStyle name="60% - 强调文字颜色 1 11" xfId="1105"/>
    <cellStyle name="60% - 强调文字颜色 1 12" xfId="1107"/>
    <cellStyle name="60% - 强调文字颜色 1 13" xfId="1110"/>
    <cellStyle name="60% - 强调文字颜色 1 14" xfId="1113"/>
    <cellStyle name="60% - 强调文字颜色 1 15" xfId="1117"/>
    <cellStyle name="60% - 强调文字颜色 1 16" xfId="1122"/>
    <cellStyle name="60% - 强调文字颜色 1 17" xfId="1126"/>
    <cellStyle name="60% - 强调文字颜色 1 18" xfId="1130"/>
    <cellStyle name="60% - 强调文字颜色 1 19" xfId="1135"/>
    <cellStyle name="60% - 强调文字颜色 1 2" xfId="1138"/>
    <cellStyle name="60% - 强调文字颜色 1 2 2" xfId="1139"/>
    <cellStyle name="60% - 强调文字颜色 1 20" xfId="1116"/>
    <cellStyle name="60% - 强调文字颜色 1 21" xfId="1121"/>
    <cellStyle name="60% - 强调文字颜色 1 22" xfId="1125"/>
    <cellStyle name="60% - 强调文字颜色 1 23" xfId="1129"/>
    <cellStyle name="60% - 强调文字颜色 1 24" xfId="1134"/>
    <cellStyle name="60% - 强调文字颜色 1 25" xfId="1141"/>
    <cellStyle name="60% - 强调文字颜色 1 26" xfId="1145"/>
    <cellStyle name="60% - 强调文字颜色 1 27" xfId="1149"/>
    <cellStyle name="60% - 强调文字颜色 1 28" xfId="1152"/>
    <cellStyle name="60% - 强调文字颜色 1 29" xfId="1155"/>
    <cellStyle name="60% - 强调文字颜色 1 3" xfId="1157"/>
    <cellStyle name="60% - 强调文字颜色 1 3 2" xfId="1158"/>
    <cellStyle name="60% - 强调文字颜色 1 30" xfId="1140"/>
    <cellStyle name="60% - 强调文字颜色 1 31" xfId="1144"/>
    <cellStyle name="60% - 强调文字颜色 1 32" xfId="1148"/>
    <cellStyle name="60% - 强调文字颜色 1 33" xfId="1151"/>
    <cellStyle name="60% - 强调文字颜色 1 34" xfId="1154"/>
    <cellStyle name="60% - 强调文字颜色 1 35" xfId="1159"/>
    <cellStyle name="60% - 强调文字颜色 1 36" xfId="1161"/>
    <cellStyle name="60% - 强调文字颜色 1 37" xfId="1163"/>
    <cellStyle name="60% - 强调文字颜色 1 38" xfId="907"/>
    <cellStyle name="60% - 强调文字颜色 1 39" xfId="911"/>
    <cellStyle name="60% - 强调文字颜色 1 4" xfId="1164"/>
    <cellStyle name="60% - 强调文字颜色 1 5" xfId="476"/>
    <cellStyle name="60% - 强调文字颜色 1 6" xfId="1165"/>
    <cellStyle name="60% - 强调文字颜色 1 7" xfId="1166"/>
    <cellStyle name="60% - 强调文字颜色 1 8" xfId="1090"/>
    <cellStyle name="60% - 强调文字颜色 1 9" xfId="1167"/>
    <cellStyle name="60% - 强调文字颜色 2 10" xfId="1168"/>
    <cellStyle name="60% - 强调文字颜色 2 11" xfId="543"/>
    <cellStyle name="60% - 强调文字颜色 2 12" xfId="551"/>
    <cellStyle name="60% - 强调文字颜色 2 13" xfId="559"/>
    <cellStyle name="60% - 强调文字颜色 2 14" xfId="25"/>
    <cellStyle name="60% - 强调文字颜色 2 15" xfId="569"/>
    <cellStyle name="60% - 强调文字颜色 2 16" xfId="577"/>
    <cellStyle name="60% - 强调文字颜色 2 17" xfId="586"/>
    <cellStyle name="60% - 强调文字颜色 2 18" xfId="596"/>
    <cellStyle name="60% - 强调文字颜色 2 19" xfId="604"/>
    <cellStyle name="60% - 强调文字颜色 2 2" xfId="1169"/>
    <cellStyle name="60% - 强调文字颜色 2 2 2" xfId="1170"/>
    <cellStyle name="60% - 强调文字颜色 2 20" xfId="568"/>
    <cellStyle name="60% - 强调文字颜色 2 21" xfId="576"/>
    <cellStyle name="60% - 强调文字颜色 2 22" xfId="585"/>
    <cellStyle name="60% - 强调文字颜色 2 23" xfId="595"/>
    <cellStyle name="60% - 强调文字颜色 2 24" xfId="603"/>
    <cellStyle name="60% - 强调文字颜色 2 25" xfId="804"/>
    <cellStyle name="60% - 强调文字颜色 2 26" xfId="876"/>
    <cellStyle name="60% - 强调文字颜色 2 27" xfId="880"/>
    <cellStyle name="60% - 强调文字颜色 2 28" xfId="764"/>
    <cellStyle name="60% - 强调文字颜色 2 29" xfId="817"/>
    <cellStyle name="60% - 强调文字颜色 2 3" xfId="41"/>
    <cellStyle name="60% - 强调文字颜色 2 3 2" xfId="1173"/>
    <cellStyle name="60% - 强调文字颜色 2 30" xfId="803"/>
    <cellStyle name="60% - 强调文字颜色 2 31" xfId="875"/>
    <cellStyle name="60% - 强调文字颜色 2 32" xfId="879"/>
    <cellStyle name="60% - 强调文字颜色 2 33" xfId="763"/>
    <cellStyle name="60% - 强调文字颜色 2 34" xfId="816"/>
    <cellStyle name="60% - 强调文字颜色 2 35" xfId="824"/>
    <cellStyle name="60% - 强调文字颜色 2 36" xfId="828"/>
    <cellStyle name="60% - 强调文字颜色 2 37" xfId="832"/>
    <cellStyle name="60% - 强调文字颜色 2 38" xfId="836"/>
    <cellStyle name="60% - 强调文字颜色 2 39" xfId="840"/>
    <cellStyle name="60% - 强调文字颜色 2 4" xfId="1174"/>
    <cellStyle name="60% - 强调文字颜色 2 5" xfId="615"/>
    <cellStyle name="60% - 强调文字颜色 2 6" xfId="1175"/>
    <cellStyle name="60% - 强调文字颜色 2 7" xfId="1176"/>
    <cellStyle name="60% - 强调文字颜色 2 8" xfId="1177"/>
    <cellStyle name="60% - 强调文字颜色 2 9" xfId="1178"/>
    <cellStyle name="60% - 强调文字颜色 3 10" xfId="483"/>
    <cellStyle name="60% - 强调文字颜色 3 11" xfId="640"/>
    <cellStyle name="60% - 强调文字颜色 3 12" xfId="168"/>
    <cellStyle name="60% - 强调文字颜色 3 13" xfId="31"/>
    <cellStyle name="60% - 强调文字颜色 3 14" xfId="175"/>
    <cellStyle name="60% - 强调文字颜色 3 15" xfId="137"/>
    <cellStyle name="60% - 强调文字颜色 3 16" xfId="143"/>
    <cellStyle name="60% - 强调文字颜色 3 17" xfId="5"/>
    <cellStyle name="60% - 强调文字颜色 3 18" xfId="159"/>
    <cellStyle name="60% - 强调文字颜色 3 19" xfId="130"/>
    <cellStyle name="60% - 强调文字颜色 3 2" xfId="1179"/>
    <cellStyle name="60% - 强调文字颜色 3 2 2" xfId="811"/>
    <cellStyle name="60% - 强调文字颜色 3 20" xfId="136"/>
    <cellStyle name="60% - 强调文字颜色 3 21" xfId="142"/>
    <cellStyle name="60% - 强调文字颜色 3 22" xfId="4"/>
    <cellStyle name="60% - 强调文字颜色 3 23" xfId="158"/>
    <cellStyle name="60% - 强调文字颜色 3 24" xfId="129"/>
    <cellStyle name="60% - 强调文字颜色 3 25" xfId="124"/>
    <cellStyle name="60% - 强调文字颜色 3 26" xfId="152"/>
    <cellStyle name="60% - 强调文字颜色 3 27" xfId="183"/>
    <cellStyle name="60% - 强调文字颜色 3 28" xfId="189"/>
    <cellStyle name="60% - 强调文字颜色 3 29" xfId="195"/>
    <cellStyle name="60% - 强调文字颜色 3 3" xfId="1180"/>
    <cellStyle name="60% - 强调文字颜色 3 3 2" xfId="421"/>
    <cellStyle name="60% - 强调文字颜色 3 30" xfId="123"/>
    <cellStyle name="60% - 强调文字颜色 3 31" xfId="151"/>
    <cellStyle name="60% - 强调文字颜色 3 32" xfId="182"/>
    <cellStyle name="60% - 强调文字颜色 3 33" xfId="188"/>
    <cellStyle name="60% - 强调文字颜色 3 34" xfId="194"/>
    <cellStyle name="60% - 强调文字颜色 3 35" xfId="201"/>
    <cellStyle name="60% - 强调文字颜色 3 36" xfId="206"/>
    <cellStyle name="60% - 强调文字颜色 3 37" xfId="212"/>
    <cellStyle name="60% - 强调文字颜色 3 38" xfId="215"/>
    <cellStyle name="60% - 强调文字颜色 3 39" xfId="219"/>
    <cellStyle name="60% - 强调文字颜色 3 4" xfId="1183"/>
    <cellStyle name="60% - 强调文字颜色 3 5" xfId="657"/>
    <cellStyle name="60% - 强调文字颜色 3 6" xfId="1186"/>
    <cellStyle name="60% - 强调文字颜色 3 7" xfId="1189"/>
    <cellStyle name="60% - 强调文字颜色 3 8" xfId="1193"/>
    <cellStyle name="60% - 强调文字颜色 3 9" xfId="1198"/>
    <cellStyle name="60% - 强调文字颜色 4 10" xfId="1205"/>
    <cellStyle name="60% - 强调文字颜色 4 11" xfId="42"/>
    <cellStyle name="60% - 强调文字颜色 4 12" xfId="235"/>
    <cellStyle name="60% - 强调文字颜色 4 13" xfId="240"/>
    <cellStyle name="60% - 强调文字颜色 4 14" xfId="245"/>
    <cellStyle name="60% - 强调文字颜色 4 15" xfId="251"/>
    <cellStyle name="60% - 强调文字颜色 4 16" xfId="256"/>
    <cellStyle name="60% - 强调文字颜色 4 17" xfId="263"/>
    <cellStyle name="60% - 强调文字颜色 4 18" xfId="270"/>
    <cellStyle name="60% - 强调文字颜色 4 19" xfId="279"/>
    <cellStyle name="60% - 强调文字颜色 4 2" xfId="1206"/>
    <cellStyle name="60% - 强调文字颜色 4 2 2" xfId="960"/>
    <cellStyle name="60% - 强调文字颜色 4 20" xfId="250"/>
    <cellStyle name="60% - 强调文字颜色 4 21" xfId="255"/>
    <cellStyle name="60% - 强调文字颜色 4 22" xfId="262"/>
    <cellStyle name="60% - 强调文字颜色 4 23" xfId="269"/>
    <cellStyle name="60% - 强调文字颜色 4 24" xfId="278"/>
    <cellStyle name="60% - 强调文字颜色 4 25" xfId="286"/>
    <cellStyle name="60% - 强调文字颜色 4 26" xfId="294"/>
    <cellStyle name="60% - 强调文字颜色 4 27" xfId="84"/>
    <cellStyle name="60% - 强调文字颜色 4 28" xfId="60"/>
    <cellStyle name="60% - 强调文字颜色 4 29" xfId="93"/>
    <cellStyle name="60% - 强调文字颜色 4 3" xfId="696"/>
    <cellStyle name="60% - 强调文字颜色 4 3 2" xfId="1209"/>
    <cellStyle name="60% - 强调文字颜色 4 30" xfId="285"/>
    <cellStyle name="60% - 强调文字颜色 4 31" xfId="293"/>
    <cellStyle name="60% - 强调文字颜色 4 32" xfId="83"/>
    <cellStyle name="60% - 强调文字颜色 4 33" xfId="59"/>
    <cellStyle name="60% - 强调文字颜色 4 34" xfId="92"/>
    <cellStyle name="60% - 强调文字颜色 4 35" xfId="98"/>
    <cellStyle name="60% - 强调文字颜色 4 36" xfId="109"/>
    <cellStyle name="60% - 强调文字颜色 4 37" xfId="116"/>
    <cellStyle name="60% - 强调文字颜色 4 38" xfId="312"/>
    <cellStyle name="60% - 强调文字颜色 4 39" xfId="315"/>
    <cellStyle name="60% - 强调文字颜色 4 4" xfId="1210"/>
    <cellStyle name="60% - 强调文字颜色 4 5" xfId="702"/>
    <cellStyle name="60% - 强调文字颜色 4 6" xfId="1211"/>
    <cellStyle name="60% - 强调文字颜色 4 7" xfId="1212"/>
    <cellStyle name="60% - 强调文字颜色 4 8" xfId="1213"/>
    <cellStyle name="60% - 强调文字颜色 4 9" xfId="1214"/>
    <cellStyle name="60% - 强调文字颜色 5 10" xfId="1215"/>
    <cellStyle name="60% - 强调文字颜色 5 11" xfId="915"/>
    <cellStyle name="60% - 强调文字颜色 5 12" xfId="336"/>
    <cellStyle name="60% - 强调文字颜色 5 13" xfId="343"/>
    <cellStyle name="60% - 强调文字颜色 5 14" xfId="347"/>
    <cellStyle name="60% - 强调文字颜色 5 15" xfId="356"/>
    <cellStyle name="60% - 强调文字颜色 5 16" xfId="365"/>
    <cellStyle name="60% - 强调文字颜色 5 17" xfId="374"/>
    <cellStyle name="60% - 强调文字颜色 5 18" xfId="380"/>
    <cellStyle name="60% - 强调文字颜色 5 19" xfId="386"/>
    <cellStyle name="60% - 强调文字颜色 5 2" xfId="1217"/>
    <cellStyle name="60% - 强调文字颜色 5 2 2" xfId="1218"/>
    <cellStyle name="60% - 强调文字颜色 5 20" xfId="355"/>
    <cellStyle name="60% - 强调文字颜色 5 21" xfId="364"/>
    <cellStyle name="60% - 强调文字颜色 5 22" xfId="373"/>
    <cellStyle name="60% - 强调文字颜色 5 23" xfId="379"/>
    <cellStyle name="60% - 强调文字颜色 5 24" xfId="385"/>
    <cellStyle name="60% - 强调文字颜色 5 25" xfId="394"/>
    <cellStyle name="60% - 强调文字颜色 5 26" xfId="401"/>
    <cellStyle name="60% - 强调文字颜色 5 27" xfId="413"/>
    <cellStyle name="60% - 强调文字颜色 5 28" xfId="15"/>
    <cellStyle name="60% - 强调文字颜色 5 29" xfId="420"/>
    <cellStyle name="60% - 强调文字颜色 5 3" xfId="740"/>
    <cellStyle name="60% - 强调文字颜色 5 3 2" xfId="1219"/>
    <cellStyle name="60% - 强调文字颜色 5 30" xfId="393"/>
    <cellStyle name="60% - 强调文字颜色 5 31" xfId="400"/>
    <cellStyle name="60% - 强调文字颜色 5 32" xfId="412"/>
    <cellStyle name="60% - 强调文字颜色 5 33" xfId="14"/>
    <cellStyle name="60% - 强调文字颜色 5 34" xfId="419"/>
    <cellStyle name="60% - 强调文字颜色 5 35" xfId="427"/>
    <cellStyle name="60% - 强调文字颜色 5 36" xfId="433"/>
    <cellStyle name="60% - 强调文字颜色 5 37" xfId="438"/>
    <cellStyle name="60% - 强调文字颜色 5 38" xfId="441"/>
    <cellStyle name="60% - 强调文字颜色 5 39" xfId="444"/>
    <cellStyle name="60% - 强调文字颜色 5 4" xfId="1220"/>
    <cellStyle name="60% - 强调文字颜色 5 5" xfId="1221"/>
    <cellStyle name="60% - 强调文字颜色 5 6" xfId="1222"/>
    <cellStyle name="60% - 强调文字颜色 5 7" xfId="1223"/>
    <cellStyle name="60% - 强调文字颜色 5 8" xfId="1224"/>
    <cellStyle name="60% - 强调文字颜色 5 9" xfId="1225"/>
    <cellStyle name="60% - 强调文字颜色 6 10" xfId="760"/>
    <cellStyle name="60% - 强调文字颜色 6 11" xfId="729"/>
    <cellStyle name="60% - 强调文字颜色 6 12" xfId="490"/>
    <cellStyle name="60% - 强调文字颜色 6 13" xfId="495"/>
    <cellStyle name="60% - 强调文字颜色 6 14" xfId="499"/>
    <cellStyle name="60% - 强调文字颜色 6 15" xfId="504"/>
    <cellStyle name="60% - 强调文字颜色 6 16" xfId="511"/>
    <cellStyle name="60% - 强调文字颜色 6 17" xfId="518"/>
    <cellStyle name="60% - 强调文字颜色 6 18" xfId="52"/>
    <cellStyle name="60% - 强调文字颜色 6 19" xfId="525"/>
    <cellStyle name="60% - 强调文字颜色 6 2" xfId="1227"/>
    <cellStyle name="60% - 强调文字颜色 6 2 2" xfId="1228"/>
    <cellStyle name="60% - 强调文字颜色 6 20" xfId="503"/>
    <cellStyle name="60% - 强调文字颜色 6 21" xfId="510"/>
    <cellStyle name="60% - 强调文字颜色 6 22" xfId="517"/>
    <cellStyle name="60% - 强调文字颜色 6 23" xfId="51"/>
    <cellStyle name="60% - 强调文字颜色 6 24" xfId="524"/>
    <cellStyle name="60% - 强调文字颜色 6 25" xfId="531"/>
    <cellStyle name="60% - 强调文字颜色 6 26" xfId="537"/>
    <cellStyle name="60% - 强调文字颜色 6 27" xfId="305"/>
    <cellStyle name="60% - 强调文字颜色 6 28" xfId="546"/>
    <cellStyle name="60% - 强调文字颜色 6 29" xfId="554"/>
    <cellStyle name="60% - 强调文字颜色 6 3" xfId="673"/>
    <cellStyle name="60% - 强调文字颜色 6 3 2" xfId="1229"/>
    <cellStyle name="60% - 强调文字颜色 6 30" xfId="530"/>
    <cellStyle name="60% - 强调文字颜色 6 31" xfId="536"/>
    <cellStyle name="60% - 强调文字颜色 6 32" xfId="304"/>
    <cellStyle name="60% - 强调文字颜色 6 33" xfId="545"/>
    <cellStyle name="60% - 强调文字颜色 6 34" xfId="553"/>
    <cellStyle name="60% - 强调文字颜色 6 35" xfId="562"/>
    <cellStyle name="60% - 强调文字颜色 6 36" xfId="19"/>
    <cellStyle name="60% - 强调文字颜色 6 37" xfId="572"/>
    <cellStyle name="60% - 强调文字颜色 6 38" xfId="582"/>
    <cellStyle name="60% - 强调文字颜色 6 39" xfId="591"/>
    <cellStyle name="60% - 强调文字颜色 6 4" xfId="1232"/>
    <cellStyle name="60% - 强调文字颜色 6 5" xfId="1233"/>
    <cellStyle name="60% - 强调文字颜色 6 6" xfId="1234"/>
    <cellStyle name="60% - 强调文字颜色 6 7" xfId="1235"/>
    <cellStyle name="60% - 强调文字颜色 6 8" xfId="1171"/>
    <cellStyle name="60% - 强调文字颜色 6 9" xfId="1236"/>
    <cellStyle name="60% - 着色 1" xfId="561"/>
    <cellStyle name="60% - 着色 1 10" xfId="1237"/>
    <cellStyle name="60% - 着色 1 10 2" xfId="1238"/>
    <cellStyle name="60% - 着色 1 11" xfId="1239"/>
    <cellStyle name="60% - 着色 1 11 2" xfId="1240"/>
    <cellStyle name="60% - 着色 1 12" xfId="1241"/>
    <cellStyle name="60% - 着色 1 2" xfId="1242"/>
    <cellStyle name="60% - 着色 1 2 2" xfId="1243"/>
    <cellStyle name="60% - 着色 1 3" xfId="1244"/>
    <cellStyle name="60% - 着色 1 3 2" xfId="1246"/>
    <cellStyle name="60% - 着色 1 4" xfId="1247"/>
    <cellStyle name="60% - 着色 1 4 2" xfId="1248"/>
    <cellStyle name="60% - 着色 1 5" xfId="1249"/>
    <cellStyle name="60% - 着色 1 5 2" xfId="667"/>
    <cellStyle name="60% - 着色 1 6" xfId="1250"/>
    <cellStyle name="60% - 着色 1 6 2" xfId="1251"/>
    <cellStyle name="60% - 着色 1 7" xfId="1252"/>
    <cellStyle name="60% - 着色 1 7 2" xfId="1253"/>
    <cellStyle name="60% - 着色 1 8" xfId="1254"/>
    <cellStyle name="60% - 着色 1 8 2" xfId="1255"/>
    <cellStyle name="60% - 着色 1 9" xfId="1256"/>
    <cellStyle name="60% - 着色 1 9 2" xfId="1257"/>
    <cellStyle name="60% - 着色 2" xfId="23"/>
    <cellStyle name="60% - 着色 2 10" xfId="1258"/>
    <cellStyle name="60% - 着色 2 10 2" xfId="1259"/>
    <cellStyle name="60% - 着色 2 11" xfId="1260"/>
    <cellStyle name="60% - 着色 2 11 2" xfId="354"/>
    <cellStyle name="60% - 着色 2 12" xfId="1261"/>
    <cellStyle name="60% - 着色 2 2" xfId="1262"/>
    <cellStyle name="60% - 着色 2 2 2" xfId="1264"/>
    <cellStyle name="60% - 着色 2 3" xfId="1265"/>
    <cellStyle name="60% - 着色 2 3 2" xfId="1267"/>
    <cellStyle name="60% - 着色 2 4" xfId="1268"/>
    <cellStyle name="60% - 着色 2 4 2" xfId="1271"/>
    <cellStyle name="60% - 着色 2 5" xfId="1272"/>
    <cellStyle name="60% - 着色 2 5 2" xfId="1275"/>
    <cellStyle name="60% - 着色 2 6" xfId="1277"/>
    <cellStyle name="60% - 着色 2 6 2" xfId="1280"/>
    <cellStyle name="60% - 着色 2 7" xfId="1281"/>
    <cellStyle name="60% - 着色 2 7 2" xfId="1284"/>
    <cellStyle name="60% - 着色 2 8" xfId="1285"/>
    <cellStyle name="60% - 着色 2 8 2" xfId="1288"/>
    <cellStyle name="60% - 着色 2 9" xfId="1290"/>
    <cellStyle name="60% - 着色 2 9 2" xfId="65"/>
    <cellStyle name="60% - 着色 3" xfId="571"/>
    <cellStyle name="60% - 着色 3 10" xfId="1293"/>
    <cellStyle name="60% - 着色 3 10 2" xfId="30"/>
    <cellStyle name="60% - 着色 3 11" xfId="1294"/>
    <cellStyle name="60% - 着色 3 11 2" xfId="1296"/>
    <cellStyle name="60% - 着色 3 12" xfId="1299"/>
    <cellStyle name="60% - 着色 3 2" xfId="1300"/>
    <cellStyle name="60% - 着色 3 2 2" xfId="1120"/>
    <cellStyle name="60% - 着色 3 3" xfId="1301"/>
    <cellStyle name="60% - 着色 3 3 2" xfId="1302"/>
    <cellStyle name="60% - 着色 3 4" xfId="1304"/>
    <cellStyle name="60% - 着色 3 4 2" xfId="1305"/>
    <cellStyle name="60% - 着色 3 5" xfId="1307"/>
    <cellStyle name="60% - 着色 3 5 2" xfId="1308"/>
    <cellStyle name="60% - 着色 3 6" xfId="1310"/>
    <cellStyle name="60% - 着色 3 6 2" xfId="1311"/>
    <cellStyle name="60% - 着色 3 7" xfId="1313"/>
    <cellStyle name="60% - 着色 3 7 2" xfId="575"/>
    <cellStyle name="60% - 着色 3 8" xfId="1315"/>
    <cellStyle name="60% - 着色 3 8 2" xfId="1316"/>
    <cellStyle name="60% - 着色 3 9" xfId="1319"/>
    <cellStyle name="60% - 着色 3 9 2" xfId="1320"/>
    <cellStyle name="60% - 着色 4" xfId="580"/>
    <cellStyle name="60% - 着色 4 10" xfId="1321"/>
    <cellStyle name="60% - 着色 4 10 2" xfId="1324"/>
    <cellStyle name="60% - 着色 4 11" xfId="1325"/>
    <cellStyle name="60% - 着色 4 11 2" xfId="1326"/>
    <cellStyle name="60% - 着色 4 12" xfId="1327"/>
    <cellStyle name="60% - 着色 4 2" xfId="1328"/>
    <cellStyle name="60% - 着色 4 2 2" xfId="509"/>
    <cellStyle name="60% - 着色 4 3" xfId="1330"/>
    <cellStyle name="60% - 着色 4 3 2" xfId="843"/>
    <cellStyle name="60% - 着色 4 4" xfId="1333"/>
    <cellStyle name="60% - 着色 4 4 2" xfId="868"/>
    <cellStyle name="60% - 着色 4 5" xfId="1335"/>
    <cellStyle name="60% - 着色 4 5 2" xfId="1338"/>
    <cellStyle name="60% - 着色 4 6" xfId="1340"/>
    <cellStyle name="60% - 着色 4 6 2" xfId="1342"/>
    <cellStyle name="60% - 着色 4 7" xfId="1343"/>
    <cellStyle name="60% - 着色 4 7 2" xfId="77"/>
    <cellStyle name="60% - 着色 4 8" xfId="1344"/>
    <cellStyle name="60% - 着色 4 8 2" xfId="1346"/>
    <cellStyle name="60% - 着色 4 9" xfId="1350"/>
    <cellStyle name="60% - 着色 4 9 2" xfId="1351"/>
    <cellStyle name="60% - 着色 5" xfId="589"/>
    <cellStyle name="60% - 着色 5 10" xfId="1353"/>
    <cellStyle name="60% - 着色 5 10 2" xfId="1355"/>
    <cellStyle name="60% - 着色 5 11" xfId="1357"/>
    <cellStyle name="60% - 着色 5 11 2" xfId="1359"/>
    <cellStyle name="60% - 着色 5 12" xfId="1361"/>
    <cellStyle name="60% - 着色 5 2" xfId="1365"/>
    <cellStyle name="60% - 着色 5 2 2" xfId="1367"/>
    <cellStyle name="60% - 着色 5 3" xfId="1371"/>
    <cellStyle name="60% - 着色 5 3 2" xfId="1372"/>
    <cellStyle name="60% - 着色 5 4" xfId="1377"/>
    <cellStyle name="60% - 着色 5 4 2" xfId="1378"/>
    <cellStyle name="60% - 着色 5 5" xfId="1381"/>
    <cellStyle name="60% - 着色 5 5 2" xfId="1382"/>
    <cellStyle name="60% - 着色 5 6" xfId="1385"/>
    <cellStyle name="60% - 着色 5 6 2" xfId="1386"/>
    <cellStyle name="60% - 着色 5 7" xfId="1389"/>
    <cellStyle name="60% - 着色 5 7 2" xfId="1390"/>
    <cellStyle name="60% - 着色 5 8" xfId="1393"/>
    <cellStyle name="60% - 着色 5 8 2" xfId="1394"/>
    <cellStyle name="60% - 着色 5 9" xfId="1397"/>
    <cellStyle name="60% - 着色 5 9 2" xfId="1398"/>
    <cellStyle name="60% - 着色 6" xfId="599"/>
    <cellStyle name="60% - 着色 6 10" xfId="1399"/>
    <cellStyle name="60% - 着色 6 10 2" xfId="1401"/>
    <cellStyle name="60% - 着色 6 11" xfId="29"/>
    <cellStyle name="60% - 着色 6 11 2" xfId="1402"/>
    <cellStyle name="60% - 着色 6 12" xfId="1405"/>
    <cellStyle name="60% - 着色 6 2" xfId="115"/>
    <cellStyle name="60% - 着色 6 2 2" xfId="1216"/>
    <cellStyle name="60% - 着色 6 3" xfId="122"/>
    <cellStyle name="60% - 着色 6 3 2" xfId="1226"/>
    <cellStyle name="60% - 着色 6 4" xfId="1407"/>
    <cellStyle name="60% - 着色 6 4 2" xfId="1408"/>
    <cellStyle name="60% - 着色 6 5" xfId="1409"/>
    <cellStyle name="60% - 着色 6 5 2" xfId="1410"/>
    <cellStyle name="60% - 着色 6 6" xfId="1411"/>
    <cellStyle name="60% - 着色 6 6 2" xfId="1412"/>
    <cellStyle name="60% - 着色 6 7" xfId="1413"/>
    <cellStyle name="60% - 着色 6 7 2" xfId="1415"/>
    <cellStyle name="60% - 着色 6 8" xfId="1416"/>
    <cellStyle name="60% - 着色 6 8 2" xfId="1417"/>
    <cellStyle name="60% - 着色 6 9" xfId="1419"/>
    <cellStyle name="60% - 着色 6 9 2" xfId="1133"/>
    <cellStyle name="标题 1 10" xfId="1420"/>
    <cellStyle name="标题 1 11" xfId="1421"/>
    <cellStyle name="标题 1 12" xfId="1422"/>
    <cellStyle name="标题 1 13" xfId="1423"/>
    <cellStyle name="标题 1 14" xfId="1424"/>
    <cellStyle name="标题 1 15" xfId="774"/>
    <cellStyle name="标题 1 16" xfId="1427"/>
    <cellStyle name="标题 1 17" xfId="1430"/>
    <cellStyle name="标题 1 18" xfId="1434"/>
    <cellStyle name="标题 1 19" xfId="1438"/>
    <cellStyle name="标题 1 2" xfId="581"/>
    <cellStyle name="标题 1 2 2" xfId="1329"/>
    <cellStyle name="标题 1 2 2 2" xfId="507"/>
    <cellStyle name="标题 1 2 3" xfId="1331"/>
    <cellStyle name="标题 1 2 3 2" xfId="845"/>
    <cellStyle name="标题 1 2 4" xfId="1334"/>
    <cellStyle name="标题 1 2 5" xfId="1336"/>
    <cellStyle name="标题 1 20" xfId="775"/>
    <cellStyle name="标题 1 21" xfId="1426"/>
    <cellStyle name="标题 1 22" xfId="1429"/>
    <cellStyle name="标题 1 23" xfId="1433"/>
    <cellStyle name="标题 1 24" xfId="1437"/>
    <cellStyle name="标题 1 25" xfId="1442"/>
    <cellStyle name="标题 1 26" xfId="1446"/>
    <cellStyle name="标题 1 27" xfId="1450"/>
    <cellStyle name="标题 1 28" xfId="1453"/>
    <cellStyle name="标题 1 29" xfId="1456"/>
    <cellStyle name="标题 1 3" xfId="590"/>
    <cellStyle name="标题 1 3 2" xfId="1366"/>
    <cellStyle name="标题 1 30" xfId="1441"/>
    <cellStyle name="标题 1 31" xfId="1445"/>
    <cellStyle name="标题 1 32" xfId="1449"/>
    <cellStyle name="标题 1 33" xfId="1452"/>
    <cellStyle name="标题 1 34" xfId="1455"/>
    <cellStyle name="标题 1 35" xfId="1458"/>
    <cellStyle name="标题 1 36" xfId="1459"/>
    <cellStyle name="标题 1 37" xfId="1460"/>
    <cellStyle name="标题 1 38" xfId="1461"/>
    <cellStyle name="标题 1 39" xfId="980"/>
    <cellStyle name="标题 1 4" xfId="600"/>
    <cellStyle name="标题 1 5" xfId="607"/>
    <cellStyle name="标题 1 6" xfId="1462"/>
    <cellStyle name="标题 1 7" xfId="1463"/>
    <cellStyle name="标题 1 8" xfId="1464"/>
    <cellStyle name="标题 1 9" xfId="767"/>
    <cellStyle name="标题 10" xfId="1465"/>
    <cellStyle name="标题 11" xfId="1466"/>
    <cellStyle name="标题 12" xfId="1467"/>
    <cellStyle name="标题 13" xfId="1468"/>
    <cellStyle name="标题 14" xfId="734"/>
    <cellStyle name="标题 15" xfId="1470"/>
    <cellStyle name="标题 16" xfId="1473"/>
    <cellStyle name="标题 17" xfId="951"/>
    <cellStyle name="标题 18" xfId="955"/>
    <cellStyle name="标题 19" xfId="959"/>
    <cellStyle name="标题 2 10" xfId="743"/>
    <cellStyle name="标题 2 11" xfId="68"/>
    <cellStyle name="标题 2 12" xfId="749"/>
    <cellStyle name="标题 2 13" xfId="753"/>
    <cellStyle name="标题 2 14" xfId="1474"/>
    <cellStyle name="标题 2 15" xfId="784"/>
    <cellStyle name="标题 2 16" xfId="1476"/>
    <cellStyle name="标题 2 17" xfId="1323"/>
    <cellStyle name="标题 2 18" xfId="1478"/>
    <cellStyle name="标题 2 19" xfId="1480"/>
    <cellStyle name="标题 2 2" xfId="1481"/>
    <cellStyle name="标题 2 2 2" xfId="1482"/>
    <cellStyle name="标题 2 2 2 2" xfId="1483"/>
    <cellStyle name="标题 2 2 3" xfId="1484"/>
    <cellStyle name="标题 2 2 3 2" xfId="1485"/>
    <cellStyle name="标题 2 2 4" xfId="1486"/>
    <cellStyle name="标题 2 2 5" xfId="1487"/>
    <cellStyle name="标题 2 20" xfId="785"/>
    <cellStyle name="标题 2 21" xfId="1475"/>
    <cellStyle name="标题 2 22" xfId="1322"/>
    <cellStyle name="标题 2 23" xfId="1477"/>
    <cellStyle name="标题 2 24" xfId="1479"/>
    <cellStyle name="标题 2 25" xfId="1489"/>
    <cellStyle name="标题 2 26" xfId="1491"/>
    <cellStyle name="标题 2 27" xfId="1493"/>
    <cellStyle name="标题 2 28" xfId="1495"/>
    <cellStyle name="标题 2 29" xfId="1497"/>
    <cellStyle name="标题 2 3" xfId="1498"/>
    <cellStyle name="标题 2 3 2" xfId="1499"/>
    <cellStyle name="标题 2 30" xfId="1488"/>
    <cellStyle name="标题 2 31" xfId="1490"/>
    <cellStyle name="标题 2 32" xfId="1492"/>
    <cellStyle name="标题 2 33" xfId="1494"/>
    <cellStyle name="标题 2 34" xfId="1496"/>
    <cellStyle name="标题 2 35" xfId="1500"/>
    <cellStyle name="标题 2 36" xfId="1501"/>
    <cellStyle name="标题 2 37" xfId="1502"/>
    <cellStyle name="标题 2 38" xfId="736"/>
    <cellStyle name="标题 2 39" xfId="1503"/>
    <cellStyle name="标题 2 4" xfId="1504"/>
    <cellStyle name="标题 2 5" xfId="1505"/>
    <cellStyle name="标题 2 6" xfId="1506"/>
    <cellStyle name="标题 2 7" xfId="1507"/>
    <cellStyle name="标题 2 8" xfId="1508"/>
    <cellStyle name="标题 2 9" xfId="854"/>
    <cellStyle name="标题 20" xfId="1469"/>
    <cellStyle name="标题 21" xfId="1472"/>
    <cellStyle name="标题 22" xfId="950"/>
    <cellStyle name="标题 23" xfId="954"/>
    <cellStyle name="标题 24" xfId="958"/>
    <cellStyle name="标题 25" xfId="963"/>
    <cellStyle name="标题 26" xfId="967"/>
    <cellStyle name="标题 27" xfId="970"/>
    <cellStyle name="标题 28" xfId="973"/>
    <cellStyle name="标题 29" xfId="788"/>
    <cellStyle name="标题 3 10" xfId="1509"/>
    <cellStyle name="标题 3 11" xfId="1510"/>
    <cellStyle name="标题 3 12" xfId="1339"/>
    <cellStyle name="标题 3 13" xfId="1511"/>
    <cellStyle name="标题 3 14" xfId="1512"/>
    <cellStyle name="标题 3 15" xfId="1515"/>
    <cellStyle name="标题 3 16" xfId="1058"/>
    <cellStyle name="标题 3 17" xfId="1518"/>
    <cellStyle name="标题 3 18" xfId="1522"/>
    <cellStyle name="标题 3 19" xfId="1527"/>
    <cellStyle name="标题 3 2" xfId="1530"/>
    <cellStyle name="标题 3 2 2" xfId="1520"/>
    <cellStyle name="标题 3 2 2 2" xfId="1531"/>
    <cellStyle name="标题 3 2 3" xfId="1524"/>
    <cellStyle name="标题 3 2 3 2" xfId="1532"/>
    <cellStyle name="标题 3 2 4" xfId="1529"/>
    <cellStyle name="标题 3 2 5" xfId="1534"/>
    <cellStyle name="标题 3 20" xfId="1514"/>
    <cellStyle name="标题 3 21" xfId="1057"/>
    <cellStyle name="标题 3 22" xfId="1517"/>
    <cellStyle name="标题 3 23" xfId="1521"/>
    <cellStyle name="标题 3 24" xfId="1526"/>
    <cellStyle name="标题 3 25" xfId="1536"/>
    <cellStyle name="标题 3 26" xfId="1538"/>
    <cellStyle name="标题 3 27" xfId="1541"/>
    <cellStyle name="标题 3 28" xfId="1404"/>
    <cellStyle name="标题 3 29" xfId="1543"/>
    <cellStyle name="标题 3 3" xfId="1545"/>
    <cellStyle name="标题 3 3 2" xfId="1546"/>
    <cellStyle name="标题 3 30" xfId="1535"/>
    <cellStyle name="标题 3 31" xfId="1537"/>
    <cellStyle name="标题 3 32" xfId="1540"/>
    <cellStyle name="标题 3 33" xfId="1403"/>
    <cellStyle name="标题 3 34" xfId="1542"/>
    <cellStyle name="标题 3 35" xfId="1547"/>
    <cellStyle name="标题 3 36" xfId="1549"/>
    <cellStyle name="标题 3 37" xfId="1551"/>
    <cellStyle name="标题 3 38" xfId="1553"/>
    <cellStyle name="标题 3 39" xfId="1555"/>
    <cellStyle name="标题 3 4" xfId="1557"/>
    <cellStyle name="标题 3 5" xfId="1558"/>
    <cellStyle name="标题 3 6" xfId="1559"/>
    <cellStyle name="标题 3 7" xfId="1560"/>
    <cellStyle name="标题 3 8" xfId="1561"/>
    <cellStyle name="标题 3 9" xfId="1563"/>
    <cellStyle name="标题 30" xfId="962"/>
    <cellStyle name="标题 31" xfId="966"/>
    <cellStyle name="标题 32" xfId="969"/>
    <cellStyle name="标题 33" xfId="972"/>
    <cellStyle name="标题 34" xfId="787"/>
    <cellStyle name="标题 35" xfId="1565"/>
    <cellStyle name="标题 36" xfId="1567"/>
    <cellStyle name="标题 37" xfId="1569"/>
    <cellStyle name="标题 38" xfId="1570"/>
    <cellStyle name="标题 39" xfId="300"/>
    <cellStyle name="标题 4 10" xfId="1245"/>
    <cellStyle name="标题 4 11" xfId="1571"/>
    <cellStyle name="标题 4 12" xfId="1572"/>
    <cellStyle name="标题 4 13" xfId="1573"/>
    <cellStyle name="标题 4 14" xfId="1574"/>
    <cellStyle name="标题 4 15" xfId="1576"/>
    <cellStyle name="标题 4 16" xfId="1578"/>
    <cellStyle name="标题 4 17" xfId="1580"/>
    <cellStyle name="标题 4 18" xfId="1582"/>
    <cellStyle name="标题 4 19" xfId="1585"/>
    <cellStyle name="标题 4 2" xfId="1544"/>
    <cellStyle name="标题 4 2 2" xfId="1587"/>
    <cellStyle name="标题 4 2 2 2" xfId="1588"/>
    <cellStyle name="标题 4 2 3" xfId="1589"/>
    <cellStyle name="标题 4 2 3 2" xfId="1590"/>
    <cellStyle name="标题 4 2 4" xfId="1591"/>
    <cellStyle name="标题 4 2 5" xfId="1592"/>
    <cellStyle name="标题 4 20" xfId="1575"/>
    <cellStyle name="标题 4 21" xfId="1577"/>
    <cellStyle name="标题 4 22" xfId="1579"/>
    <cellStyle name="标题 4 23" xfId="1581"/>
    <cellStyle name="标题 4 24" xfId="1584"/>
    <cellStyle name="标题 4 25" xfId="1594"/>
    <cellStyle name="标题 4 26" xfId="1597"/>
    <cellStyle name="标题 4 27" xfId="1600"/>
    <cellStyle name="标题 4 28" xfId="1603"/>
    <cellStyle name="标题 4 29" xfId="1605"/>
    <cellStyle name="标题 4 3" xfId="1548"/>
    <cellStyle name="标题 4 3 2" xfId="1606"/>
    <cellStyle name="标题 4 30" xfId="1593"/>
    <cellStyle name="标题 4 31" xfId="1596"/>
    <cellStyle name="标题 4 32" xfId="1599"/>
    <cellStyle name="标题 4 33" xfId="1602"/>
    <cellStyle name="标题 4 34" xfId="1604"/>
    <cellStyle name="标题 4 35" xfId="1607"/>
    <cellStyle name="标题 4 36" xfId="1038"/>
    <cellStyle name="标题 4 37" xfId="1608"/>
    <cellStyle name="标题 4 38" xfId="1609"/>
    <cellStyle name="标题 4 39" xfId="1610"/>
    <cellStyle name="标题 4 4" xfId="1550"/>
    <cellStyle name="标题 4 5" xfId="1552"/>
    <cellStyle name="标题 4 6" xfId="1554"/>
    <cellStyle name="标题 4 7" xfId="1556"/>
    <cellStyle name="标题 4 8" xfId="1611"/>
    <cellStyle name="标题 4 9" xfId="1613"/>
    <cellStyle name="标题 40" xfId="1564"/>
    <cellStyle name="标题 41" xfId="1566"/>
    <cellStyle name="标题 42" xfId="1568"/>
    <cellStyle name="标题 5" xfId="1614"/>
    <cellStyle name="标题 5 2" xfId="1615"/>
    <cellStyle name="标题 5 2 2" xfId="1616"/>
    <cellStyle name="标题 5 3" xfId="1617"/>
    <cellStyle name="标题 5 3 2" xfId="103"/>
    <cellStyle name="标题 5 4" xfId="1618"/>
    <cellStyle name="标题 5 5" xfId="1619"/>
    <cellStyle name="标题 6" xfId="1414"/>
    <cellStyle name="标题 6 2" xfId="147"/>
    <cellStyle name="标题 7" xfId="751"/>
    <cellStyle name="标题 8" xfId="1620"/>
    <cellStyle name="标题 9" xfId="1621"/>
    <cellStyle name="差 10" xfId="1623"/>
    <cellStyle name="差 11" xfId="1627"/>
    <cellStyle name="差 12" xfId="75"/>
    <cellStyle name="差 13" xfId="1080"/>
    <cellStyle name="差 14" xfId="1631"/>
    <cellStyle name="差 15" xfId="1635"/>
    <cellStyle name="差 16" xfId="1638"/>
    <cellStyle name="差 17" xfId="1641"/>
    <cellStyle name="差 18" xfId="1644"/>
    <cellStyle name="差 19" xfId="691"/>
    <cellStyle name="差 2" xfId="1432"/>
    <cellStyle name="差 2 2" xfId="1646"/>
    <cellStyle name="差 2 2 2" xfId="1647"/>
    <cellStyle name="差 2 3" xfId="1648"/>
    <cellStyle name="差 2 3 2" xfId="73"/>
    <cellStyle name="差 2 4" xfId="1649"/>
    <cellStyle name="差 2 5" xfId="1650"/>
    <cellStyle name="差 20" xfId="1634"/>
    <cellStyle name="差 21" xfId="1637"/>
    <cellStyle name="差 22" xfId="1640"/>
    <cellStyle name="差 23" xfId="1643"/>
    <cellStyle name="差 24" xfId="692"/>
    <cellStyle name="差 25" xfId="1652"/>
    <cellStyle name="差 26" xfId="1654"/>
    <cellStyle name="差 27" xfId="67"/>
    <cellStyle name="差 28" xfId="1656"/>
    <cellStyle name="差 29" xfId="1658"/>
    <cellStyle name="差 3" xfId="1436"/>
    <cellStyle name="差 3 2" xfId="1659"/>
    <cellStyle name="差 30" xfId="1651"/>
    <cellStyle name="差 31" xfId="1653"/>
    <cellStyle name="差 32" xfId="66"/>
    <cellStyle name="差 33" xfId="1655"/>
    <cellStyle name="差 34" xfId="1657"/>
    <cellStyle name="差 35" xfId="1660"/>
    <cellStyle name="差 36" xfId="1661"/>
    <cellStyle name="差 37" xfId="1662"/>
    <cellStyle name="差 38" xfId="1663"/>
    <cellStyle name="差 39" xfId="1665"/>
    <cellStyle name="差 4" xfId="1440"/>
    <cellStyle name="差 5" xfId="1444"/>
    <cellStyle name="差 6" xfId="1448"/>
    <cellStyle name="差 7" xfId="1451"/>
    <cellStyle name="差 8" xfId="1454"/>
    <cellStyle name="差 9" xfId="1457"/>
    <cellStyle name="常规" xfId="0" builtinId="0"/>
    <cellStyle name="常规 10" xfId="801"/>
    <cellStyle name="常规 10 2" xfId="1666"/>
    <cellStyle name="常规 11" xfId="1669"/>
    <cellStyle name="常规 11 2" xfId="1670"/>
    <cellStyle name="常规 12" xfId="1671"/>
    <cellStyle name="常规 12 2" xfId="1672"/>
    <cellStyle name="常规 13" xfId="1673"/>
    <cellStyle name="常规 13 2" xfId="1674"/>
    <cellStyle name="常规 14" xfId="1675"/>
    <cellStyle name="常规 14 2" xfId="1633"/>
    <cellStyle name="常规 15" xfId="1208"/>
    <cellStyle name="常规 15 2" xfId="1677"/>
    <cellStyle name="常规 16" xfId="1680"/>
    <cellStyle name="常规 17" xfId="1682"/>
    <cellStyle name="常规 17 2" xfId="1684"/>
    <cellStyle name="常规 18" xfId="1686"/>
    <cellStyle name="常规 18 2" xfId="1688"/>
    <cellStyle name="常规 19" xfId="989"/>
    <cellStyle name="常规 19 2" xfId="1691"/>
    <cellStyle name="常规 2" xfId="1693"/>
    <cellStyle name="常规 2 2" xfId="1354"/>
    <cellStyle name="常规 2 2 2" xfId="1356"/>
    <cellStyle name="常规 2 3" xfId="1358"/>
    <cellStyle name="常规 2 3 2" xfId="1360"/>
    <cellStyle name="常规 2 4" xfId="1362"/>
    <cellStyle name="常规 2 5" xfId="1694"/>
    <cellStyle name="常规 20" xfId="1207"/>
    <cellStyle name="常规 20 2" xfId="1676"/>
    <cellStyle name="常规 21" xfId="1679"/>
    <cellStyle name="常规 21 2" xfId="1695"/>
    <cellStyle name="常规 22" xfId="1681"/>
    <cellStyle name="常规 22 2" xfId="1683"/>
    <cellStyle name="常规 22 3" xfId="1696"/>
    <cellStyle name="常规 23" xfId="1685"/>
    <cellStyle name="常规 23 2" xfId="1687"/>
    <cellStyle name="常规 24" xfId="990"/>
    <cellStyle name="常规 24 2" xfId="1690"/>
    <cellStyle name="常规 25" xfId="901"/>
    <cellStyle name="常规 25 2" xfId="1698"/>
    <cellStyle name="常规 25 3" xfId="1700"/>
    <cellStyle name="常规 26" xfId="1702"/>
    <cellStyle name="常规 26 2" xfId="28"/>
    <cellStyle name="常规 26 3" xfId="108"/>
    <cellStyle name="常规 27" xfId="1704"/>
    <cellStyle name="常规 27 2" xfId="1705"/>
    <cellStyle name="常规 27 3" xfId="1706"/>
    <cellStyle name="常规 28" xfId="1708"/>
    <cellStyle name="常规 28 2" xfId="1709"/>
    <cellStyle name="常规 28 3" xfId="1710"/>
    <cellStyle name="常规 29" xfId="1712"/>
    <cellStyle name="常规 29 2" xfId="1716"/>
    <cellStyle name="常规 29 3" xfId="1719"/>
    <cellStyle name="常规 3" xfId="1722"/>
    <cellStyle name="常规 3 2" xfId="1586"/>
    <cellStyle name="常规 3 2 2" xfId="622"/>
    <cellStyle name="常规 3 3" xfId="1595"/>
    <cellStyle name="常规 3 3 2" xfId="200"/>
    <cellStyle name="常规 3 4" xfId="1598"/>
    <cellStyle name="常规 3 5" xfId="1601"/>
    <cellStyle name="常规 30" xfId="900"/>
    <cellStyle name="常规 30 2" xfId="1697"/>
    <cellStyle name="常规 30 3" xfId="1699"/>
    <cellStyle name="常规 31" xfId="1701"/>
    <cellStyle name="常规 31 2" xfId="27"/>
    <cellStyle name="常规 31 3" xfId="107"/>
    <cellStyle name="常规 32" xfId="1703"/>
    <cellStyle name="常规 33" xfId="1707"/>
    <cellStyle name="常规 34" xfId="1711"/>
    <cellStyle name="常规 35" xfId="310"/>
    <cellStyle name="常规 36" xfId="1723"/>
    <cellStyle name="常规 37" xfId="1724"/>
    <cellStyle name="常规 38" xfId="1725"/>
    <cellStyle name="常规 39" xfId="24"/>
    <cellStyle name="常规 4" xfId="1349"/>
    <cellStyle name="常规 5" xfId="1728"/>
    <cellStyle name="常规 5 2" xfId="44"/>
    <cellStyle name="常规 6" xfId="1731"/>
    <cellStyle name="常规 6 2" xfId="1732"/>
    <cellStyle name="常规 7" xfId="612"/>
    <cellStyle name="常规 7 2" xfId="1400"/>
    <cellStyle name="常规 8" xfId="1737"/>
    <cellStyle name="常规 9" xfId="1742"/>
    <cellStyle name="常规 9 2" xfId="883"/>
    <cellStyle name="好 10" xfId="1692"/>
    <cellStyle name="好 11" xfId="1721"/>
    <cellStyle name="好 12" xfId="1348"/>
    <cellStyle name="好 13" xfId="1727"/>
    <cellStyle name="好 14" xfId="1730"/>
    <cellStyle name="好 15" xfId="611"/>
    <cellStyle name="好 16" xfId="1736"/>
    <cellStyle name="好 17" xfId="1741"/>
    <cellStyle name="好 18" xfId="1746"/>
    <cellStyle name="好 19" xfId="1751"/>
    <cellStyle name="好 2" xfId="1513"/>
    <cellStyle name="好 2 2" xfId="1752"/>
    <cellStyle name="好 2 2 2" xfId="650"/>
    <cellStyle name="好 2 3" xfId="930"/>
    <cellStyle name="好 2 3 2" xfId="699"/>
    <cellStyle name="好 2 4" xfId="932"/>
    <cellStyle name="好 2 5" xfId="936"/>
    <cellStyle name="好 20" xfId="610"/>
    <cellStyle name="好 21" xfId="1735"/>
    <cellStyle name="好 22" xfId="1740"/>
    <cellStyle name="好 23" xfId="1745"/>
    <cellStyle name="好 24" xfId="1750"/>
    <cellStyle name="好 25" xfId="1756"/>
    <cellStyle name="好 26" xfId="1760"/>
    <cellStyle name="好 27" xfId="1764"/>
    <cellStyle name="好 28" xfId="1768"/>
    <cellStyle name="好 29" xfId="1772"/>
    <cellStyle name="好 3" xfId="1516"/>
    <cellStyle name="好 3 2" xfId="1471"/>
    <cellStyle name="好 30" xfId="1755"/>
    <cellStyle name="好 31" xfId="1759"/>
    <cellStyle name="好 32" xfId="1763"/>
    <cellStyle name="好 33" xfId="1767"/>
    <cellStyle name="好 34" xfId="1771"/>
    <cellStyle name="好 35" xfId="1775"/>
    <cellStyle name="好 36" xfId="1777"/>
    <cellStyle name="好 37" xfId="1779"/>
    <cellStyle name="好 38" xfId="1781"/>
    <cellStyle name="好 39" xfId="1783"/>
    <cellStyle name="好 4" xfId="1055"/>
    <cellStyle name="好 5" xfId="1519"/>
    <cellStyle name="好 6" xfId="1523"/>
    <cellStyle name="好 7" xfId="1528"/>
    <cellStyle name="好 8" xfId="1533"/>
    <cellStyle name="好 9" xfId="1539"/>
    <cellStyle name="汇总 10" xfId="1182"/>
    <cellStyle name="汇总 11" xfId="1185"/>
    <cellStyle name="汇总 12" xfId="654"/>
    <cellStyle name="汇总 13" xfId="1188"/>
    <cellStyle name="汇总 14" xfId="1192"/>
    <cellStyle name="汇总 15" xfId="1197"/>
    <cellStyle name="汇总 16" xfId="1203"/>
    <cellStyle name="汇总 17" xfId="1787"/>
    <cellStyle name="汇总 18" xfId="1791"/>
    <cellStyle name="汇总 19" xfId="1795"/>
    <cellStyle name="汇总 2" xfId="392"/>
    <cellStyle name="汇总 2 2" xfId="1796"/>
    <cellStyle name="汇总 2 2 2" xfId="1797"/>
    <cellStyle name="汇总 2 3" xfId="1798"/>
    <cellStyle name="汇总 2 3 2" xfId="1800"/>
    <cellStyle name="汇总 2 4" xfId="1802"/>
    <cellStyle name="汇总 2 5" xfId="1804"/>
    <cellStyle name="汇总 20" xfId="1196"/>
    <cellStyle name="汇总 21" xfId="1202"/>
    <cellStyle name="汇总 22" xfId="1786"/>
    <cellStyle name="汇总 23" xfId="1790"/>
    <cellStyle name="汇总 24" xfId="1794"/>
    <cellStyle name="汇总 25" xfId="1809"/>
    <cellStyle name="汇总 26" xfId="1813"/>
    <cellStyle name="汇总 27" xfId="1817"/>
    <cellStyle name="汇总 28" xfId="1821"/>
    <cellStyle name="汇总 29" xfId="1715"/>
    <cellStyle name="汇总 3" xfId="399"/>
    <cellStyle name="汇总 3 2" xfId="1822"/>
    <cellStyle name="汇总 30" xfId="1808"/>
    <cellStyle name="汇总 31" xfId="1812"/>
    <cellStyle name="汇总 32" xfId="1816"/>
    <cellStyle name="汇总 33" xfId="1820"/>
    <cellStyle name="汇总 34" xfId="1714"/>
    <cellStyle name="汇总 35" xfId="1718"/>
    <cellStyle name="汇总 36" xfId="1824"/>
    <cellStyle name="汇总 37" xfId="1826"/>
    <cellStyle name="汇总 38" xfId="1828"/>
    <cellStyle name="汇总 39" xfId="1829"/>
    <cellStyle name="汇总 4" xfId="406"/>
    <cellStyle name="汇总 5" xfId="418"/>
    <cellStyle name="汇总 6" xfId="12"/>
    <cellStyle name="汇总 7" xfId="426"/>
    <cellStyle name="汇总 8" xfId="432"/>
    <cellStyle name="汇总 9" xfId="437"/>
    <cellStyle name="计算 10" xfId="1303"/>
    <cellStyle name="计算 11" xfId="1306"/>
    <cellStyle name="计算 12" xfId="1309"/>
    <cellStyle name="计算 13" xfId="1312"/>
    <cellStyle name="计算 14" xfId="1314"/>
    <cellStyle name="计算 15" xfId="1318"/>
    <cellStyle name="计算 16" xfId="1831"/>
    <cellStyle name="计算 17" xfId="1833"/>
    <cellStyle name="计算 18" xfId="1835"/>
    <cellStyle name="计算 19" xfId="1067"/>
    <cellStyle name="计算 2" xfId="1836"/>
    <cellStyle name="计算 2 2" xfId="1838"/>
    <cellStyle name="计算 2 2 2" xfId="791"/>
    <cellStyle name="计算 2 3" xfId="1839"/>
    <cellStyle name="计算 2 3 2" xfId="515"/>
    <cellStyle name="计算 2 4" xfId="1840"/>
    <cellStyle name="计算 2 5" xfId="1841"/>
    <cellStyle name="计算 20" xfId="1317"/>
    <cellStyle name="计算 21" xfId="1830"/>
    <cellStyle name="计算 22" xfId="1832"/>
    <cellStyle name="计算 23" xfId="1834"/>
    <cellStyle name="计算 24" xfId="1066"/>
    <cellStyle name="计算 25" xfId="1668"/>
    <cellStyle name="计算 26" xfId="1843"/>
    <cellStyle name="计算 27" xfId="1845"/>
    <cellStyle name="计算 28" xfId="1847"/>
    <cellStyle name="计算 29" xfId="1849"/>
    <cellStyle name="计算 3" xfId="104"/>
    <cellStyle name="计算 3 2" xfId="57"/>
    <cellStyle name="计算 30" xfId="1667"/>
    <cellStyle name="计算 31" xfId="1842"/>
    <cellStyle name="计算 32" xfId="1844"/>
    <cellStyle name="计算 33" xfId="1846"/>
    <cellStyle name="计算 34" xfId="1848"/>
    <cellStyle name="计算 35" xfId="1850"/>
    <cellStyle name="计算 36" xfId="1851"/>
    <cellStyle name="计算 37" xfId="1852"/>
    <cellStyle name="计算 38" xfId="1276"/>
    <cellStyle name="计算 39" xfId="1853"/>
    <cellStyle name="计算 4" xfId="113"/>
    <cellStyle name="计算 5" xfId="119"/>
    <cellStyle name="计算 6" xfId="757"/>
    <cellStyle name="计算 7" xfId="620"/>
    <cellStyle name="计算 8" xfId="627"/>
    <cellStyle name="计算 9" xfId="1854"/>
    <cellStyle name="检查单元格 10" xfId="1855"/>
    <cellStyle name="检查单元格 11" xfId="1856"/>
    <cellStyle name="检查单元格 12" xfId="1857"/>
    <cellStyle name="检查单元格 13" xfId="1858"/>
    <cellStyle name="检查单元格 14" xfId="1859"/>
    <cellStyle name="检查单元格 15" xfId="1861"/>
    <cellStyle name="检查单元格 16" xfId="1863"/>
    <cellStyle name="检查单元格 17" xfId="1865"/>
    <cellStyle name="检查单元格 18" xfId="1867"/>
    <cellStyle name="检查单元格 19" xfId="861"/>
    <cellStyle name="检查单元格 2" xfId="1799"/>
    <cellStyle name="检查单元格 2 2" xfId="1801"/>
    <cellStyle name="检查单元格 2 2 2" xfId="1678"/>
    <cellStyle name="检查单元格 2 3" xfId="1868"/>
    <cellStyle name="检查单元格 2 3 2" xfId="1870"/>
    <cellStyle name="检查单元格 2 4" xfId="1871"/>
    <cellStyle name="检查单元格 2 5" xfId="663"/>
    <cellStyle name="检查单元格 20" xfId="1860"/>
    <cellStyle name="检查单元格 21" xfId="1862"/>
    <cellStyle name="检查单元格 22" xfId="1864"/>
    <cellStyle name="检查单元格 23" xfId="1866"/>
    <cellStyle name="检查单元格 24" xfId="862"/>
    <cellStyle name="检查单元格 25" xfId="1873"/>
    <cellStyle name="检查单元格 26" xfId="1875"/>
    <cellStyle name="检查单元格 27" xfId="1877"/>
    <cellStyle name="检查单元格 28" xfId="1879"/>
    <cellStyle name="检查单元格 29" xfId="1231"/>
    <cellStyle name="检查单元格 3" xfId="1803"/>
    <cellStyle name="检查单元格 3 2" xfId="1880"/>
    <cellStyle name="检查单元格 30" xfId="1872"/>
    <cellStyle name="检查单元格 31" xfId="1874"/>
    <cellStyle name="检查单元格 32" xfId="1876"/>
    <cellStyle name="检查单元格 33" xfId="1878"/>
    <cellStyle name="检查单元格 34" xfId="1230"/>
    <cellStyle name="检查单元格 35" xfId="1881"/>
    <cellStyle name="检查单元格 36" xfId="1882"/>
    <cellStyle name="检查单元格 37" xfId="1883"/>
    <cellStyle name="检查单元格 38" xfId="1030"/>
    <cellStyle name="检查单元格 39" xfId="934"/>
    <cellStyle name="检查单元格 4" xfId="1805"/>
    <cellStyle name="检查单元格 5" xfId="1884"/>
    <cellStyle name="检查单元格 6" xfId="1885"/>
    <cellStyle name="检查单元格 7" xfId="1886"/>
    <cellStyle name="检查单元格 8" xfId="1887"/>
    <cellStyle name="检查单元格 9" xfId="1888"/>
    <cellStyle name="解释性文本 10" xfId="1889"/>
    <cellStyle name="解释性文本 11" xfId="1890"/>
    <cellStyle name="解释性文本 12" xfId="1289"/>
    <cellStyle name="解释性文本 13" xfId="1891"/>
    <cellStyle name="解释性文本 14" xfId="1892"/>
    <cellStyle name="解释性文本 15" xfId="1298"/>
    <cellStyle name="解释性文本 16" xfId="1895"/>
    <cellStyle name="解释性文本 17" xfId="49"/>
    <cellStyle name="解释性文本 18" xfId="1898"/>
    <cellStyle name="解释性文本 19" xfId="1902"/>
    <cellStyle name="解释性文本 2" xfId="1425"/>
    <cellStyle name="解释性文本 2 2" xfId="1905"/>
    <cellStyle name="解释性文本 2 2 2" xfId="1906"/>
    <cellStyle name="解释性文本 2 3" xfId="1907"/>
    <cellStyle name="解释性文本 2 3 2" xfId="1908"/>
    <cellStyle name="解释性文本 2 4" xfId="1909"/>
    <cellStyle name="解释性文本 2 5" xfId="1910"/>
    <cellStyle name="解释性文本 20" xfId="1297"/>
    <cellStyle name="解释性文本 21" xfId="1894"/>
    <cellStyle name="解释性文本 22" xfId="48"/>
    <cellStyle name="解释性文本 23" xfId="1897"/>
    <cellStyle name="解释性文本 24" xfId="1901"/>
    <cellStyle name="解释性文本 25" xfId="1912"/>
    <cellStyle name="解释性文本 26" xfId="1916"/>
    <cellStyle name="解释性文本 27" xfId="1920"/>
    <cellStyle name="解释性文本 28" xfId="1924"/>
    <cellStyle name="解释性文本 29" xfId="1928"/>
    <cellStyle name="解释性文本 3" xfId="776"/>
    <cellStyle name="解释性文本 3 2" xfId="1931"/>
    <cellStyle name="解释性文本 30" xfId="1911"/>
    <cellStyle name="解释性文本 31" xfId="1915"/>
    <cellStyle name="解释性文本 32" xfId="1919"/>
    <cellStyle name="解释性文本 33" xfId="1923"/>
    <cellStyle name="解释性文本 34" xfId="1927"/>
    <cellStyle name="解释性文本 35" xfId="1622"/>
    <cellStyle name="解释性文本 36" xfId="1626"/>
    <cellStyle name="解释性文本 37" xfId="74"/>
    <cellStyle name="解释性文本 38" xfId="1079"/>
    <cellStyle name="解释性文本 39" xfId="1630"/>
    <cellStyle name="解释性文本 4" xfId="1428"/>
    <cellStyle name="解释性文本 5" xfId="1431"/>
    <cellStyle name="解释性文本 6" xfId="1435"/>
    <cellStyle name="解释性文本 7" xfId="1439"/>
    <cellStyle name="解释性文本 8" xfId="1443"/>
    <cellStyle name="解释性文本 9" xfId="1447"/>
    <cellStyle name="警告文本 10" xfId="1007"/>
    <cellStyle name="警告文本 11" xfId="1011"/>
    <cellStyle name="警告文本 12" xfId="1015"/>
    <cellStyle name="警告文本 13" xfId="1018"/>
    <cellStyle name="警告文本 14" xfId="1106"/>
    <cellStyle name="警告文本 15" xfId="1109"/>
    <cellStyle name="警告文本 16" xfId="1112"/>
    <cellStyle name="警告文本 17" xfId="1115"/>
    <cellStyle name="警告文本 18" xfId="1119"/>
    <cellStyle name="警告文本 19" xfId="1124"/>
    <cellStyle name="警告文本 2" xfId="831"/>
    <cellStyle name="警告文本 2 2" xfId="1932"/>
    <cellStyle name="警告文本 2 2 2" xfId="1933"/>
    <cellStyle name="警告文本 2 3" xfId="1934"/>
    <cellStyle name="警告文本 2 3 2" xfId="1869"/>
    <cellStyle name="警告文本 2 4" xfId="1935"/>
    <cellStyle name="警告文本 2 5" xfId="1936"/>
    <cellStyle name="警告文本 20" xfId="1108"/>
    <cellStyle name="警告文本 21" xfId="1111"/>
    <cellStyle name="警告文本 22" xfId="1114"/>
    <cellStyle name="警告文本 23" xfId="1118"/>
    <cellStyle name="警告文本 24" xfId="1123"/>
    <cellStyle name="警告文本 25" xfId="1128"/>
    <cellStyle name="警告文本 26" xfId="1132"/>
    <cellStyle name="警告文本 27" xfId="1137"/>
    <cellStyle name="警告文本 28" xfId="1143"/>
    <cellStyle name="警告文本 29" xfId="1147"/>
    <cellStyle name="警告文本 3" xfId="835"/>
    <cellStyle name="警告文本 3 2" xfId="1937"/>
    <cellStyle name="警告文本 30" xfId="1127"/>
    <cellStyle name="警告文本 31" xfId="1131"/>
    <cellStyle name="警告文本 32" xfId="1136"/>
    <cellStyle name="警告文本 33" xfId="1142"/>
    <cellStyle name="警告文本 34" xfId="1146"/>
    <cellStyle name="警告文本 35" xfId="1150"/>
    <cellStyle name="警告文本 36" xfId="1153"/>
    <cellStyle name="警告文本 37" xfId="1156"/>
    <cellStyle name="警告文本 38" xfId="1160"/>
    <cellStyle name="警告文本 39" xfId="1162"/>
    <cellStyle name="警告文本 4" xfId="839"/>
    <cellStyle name="警告文本 5" xfId="847"/>
    <cellStyle name="警告文本 6" xfId="1938"/>
    <cellStyle name="警告文本 7" xfId="1100"/>
    <cellStyle name="警告文本 8" xfId="1939"/>
    <cellStyle name="警告文本 9" xfId="1940"/>
    <cellStyle name="链接单元格 10" xfId="1941"/>
    <cellStyle name="链接单元格 11" xfId="1942"/>
    <cellStyle name="链接单元格 12" xfId="1418"/>
    <cellStyle name="链接单元格 13" xfId="755"/>
    <cellStyle name="链接单元格 14" xfId="1943"/>
    <cellStyle name="链接单元格 15" xfId="1945"/>
    <cellStyle name="链接单元格 16" xfId="1947"/>
    <cellStyle name="链接单元格 17" xfId="1949"/>
    <cellStyle name="链接单元格 18" xfId="709"/>
    <cellStyle name="链接单元格 19" xfId="334"/>
    <cellStyle name="链接单元格 2" xfId="1950"/>
    <cellStyle name="链接单元格 2 2" xfId="1951"/>
    <cellStyle name="链接单元格 2 2 2" xfId="1952"/>
    <cellStyle name="链接单元格 2 3" xfId="994"/>
    <cellStyle name="链接单元格 2 3 2" xfId="1953"/>
    <cellStyle name="链接单元格 2 4" xfId="1954"/>
    <cellStyle name="链接单元格 2 5" xfId="1955"/>
    <cellStyle name="链接单元格 20" xfId="1944"/>
    <cellStyle name="链接单元格 21" xfId="1946"/>
    <cellStyle name="链接单元格 22" xfId="1948"/>
    <cellStyle name="链接单元格 23" xfId="708"/>
    <cellStyle name="链接单元格 24" xfId="333"/>
    <cellStyle name="链接单元格 25" xfId="341"/>
    <cellStyle name="链接单元格 26" xfId="1957"/>
    <cellStyle name="链接单元格 27" xfId="352"/>
    <cellStyle name="链接单元格 28" xfId="361"/>
    <cellStyle name="链接单元格 29" xfId="371"/>
    <cellStyle name="链接单元格 3" xfId="1958"/>
    <cellStyle name="链接单元格 3 2" xfId="1959"/>
    <cellStyle name="链接单元格 30" xfId="340"/>
    <cellStyle name="链接单元格 31" xfId="1956"/>
    <cellStyle name="链接单元格 32" xfId="351"/>
    <cellStyle name="链接单元格 33" xfId="360"/>
    <cellStyle name="链接单元格 34" xfId="370"/>
    <cellStyle name="链接单元格 35" xfId="1004"/>
    <cellStyle name="链接单元格 36" xfId="1008"/>
    <cellStyle name="链接单元格 37" xfId="1012"/>
    <cellStyle name="链接单元格 38" xfId="1016"/>
    <cellStyle name="链接单元格 39" xfId="1019"/>
    <cellStyle name="链接单元格 4" xfId="1960"/>
    <cellStyle name="链接单元格 5" xfId="1962"/>
    <cellStyle name="链接单元格 6" xfId="1963"/>
    <cellStyle name="链接单元格 7" xfId="1964"/>
    <cellStyle name="链接单元格 8" xfId="1965"/>
    <cellStyle name="链接单元格 9" xfId="1966"/>
    <cellStyle name="强调文字颜色 1 10" xfId="1967"/>
    <cellStyle name="强调文字颜色 1 11" xfId="1968"/>
    <cellStyle name="强调文字颜色 1 12" xfId="1969"/>
    <cellStyle name="强调文字颜色 1 13" xfId="1263"/>
    <cellStyle name="强调文字颜色 1 14" xfId="1266"/>
    <cellStyle name="强调文字颜色 1 15" xfId="1270"/>
    <cellStyle name="强调文字颜色 1 16" xfId="1274"/>
    <cellStyle name="强调文字颜色 1 17" xfId="1279"/>
    <cellStyle name="强调文字颜色 1 18" xfId="1283"/>
    <cellStyle name="强调文字颜色 1 19" xfId="1287"/>
    <cellStyle name="强调文字颜色 1 2" xfId="1970"/>
    <cellStyle name="强调文字颜色 1 2 2" xfId="1204"/>
    <cellStyle name="强调文字颜色 1 20" xfId="1269"/>
    <cellStyle name="强调文字颜色 1 21" xfId="1273"/>
    <cellStyle name="强调文字颜色 1 22" xfId="1278"/>
    <cellStyle name="强调文字颜色 1 23" xfId="1282"/>
    <cellStyle name="强调文字颜色 1 24" xfId="1286"/>
    <cellStyle name="强调文字颜色 1 25" xfId="1292"/>
    <cellStyle name="强调文字颜色 1 26" xfId="1972"/>
    <cellStyle name="强调文字颜色 1 27" xfId="1974"/>
    <cellStyle name="强调文字颜色 1 28" xfId="1976"/>
    <cellStyle name="强调文字颜色 1 29" xfId="1062"/>
    <cellStyle name="强调文字颜色 1 3" xfId="1977"/>
    <cellStyle name="强调文字颜色 1 3 2" xfId="1978"/>
    <cellStyle name="强调文字颜色 1 30" xfId="1291"/>
    <cellStyle name="强调文字颜色 1 31" xfId="1971"/>
    <cellStyle name="强调文字颜色 1 32" xfId="1973"/>
    <cellStyle name="强调文字颜色 1 33" xfId="1975"/>
    <cellStyle name="强调文字颜色 1 34" xfId="1061"/>
    <cellStyle name="强调文字颜色 1 35" xfId="1979"/>
    <cellStyle name="强调文字颜色 1 36" xfId="1980"/>
    <cellStyle name="强调文字颜色 1 37" xfId="1981"/>
    <cellStyle name="强调文字颜色 1 38" xfId="1982"/>
    <cellStyle name="强调文字颜色 1 39" xfId="1983"/>
    <cellStyle name="强调文字颜色 1 4" xfId="1984"/>
    <cellStyle name="强调文字颜色 1 5" xfId="1368"/>
    <cellStyle name="强调文字颜色 1 6" xfId="90"/>
    <cellStyle name="强调文字颜色 1 7" xfId="1985"/>
    <cellStyle name="强调文字颜色 1 8" xfId="1837"/>
    <cellStyle name="强调文字颜色 1 9" xfId="106"/>
    <cellStyle name="强调文字颜色 2 10" xfId="1893"/>
    <cellStyle name="强调文字颜色 2 11" xfId="1295"/>
    <cellStyle name="强调文字颜色 2 12" xfId="1896"/>
    <cellStyle name="强调文字颜色 2 13" xfId="47"/>
    <cellStyle name="强调文字颜色 2 14" xfId="1899"/>
    <cellStyle name="强调文字颜色 2 15" xfId="1904"/>
    <cellStyle name="强调文字颜色 2 16" xfId="1914"/>
    <cellStyle name="强调文字颜色 2 17" xfId="1918"/>
    <cellStyle name="强调文字颜色 2 18" xfId="1922"/>
    <cellStyle name="强调文字颜色 2 19" xfId="1926"/>
    <cellStyle name="强调文字颜色 2 2" xfId="1986"/>
    <cellStyle name="强调文字颜色 2 2 2" xfId="1987"/>
    <cellStyle name="强调文字颜色 2 20" xfId="1903"/>
    <cellStyle name="强调文字颜色 2 21" xfId="1913"/>
    <cellStyle name="强调文字颜色 2 22" xfId="1917"/>
    <cellStyle name="强调文字颜色 2 23" xfId="1921"/>
    <cellStyle name="强调文字颜色 2 24" xfId="1925"/>
    <cellStyle name="强调文字颜色 2 25" xfId="1930"/>
    <cellStyle name="强调文字颜色 2 26" xfId="1625"/>
    <cellStyle name="强调文字颜色 2 27" xfId="1629"/>
    <cellStyle name="强调文字颜色 2 28" xfId="72"/>
    <cellStyle name="强调文字颜色 2 29" xfId="1077"/>
    <cellStyle name="强调文字颜色 2 3" xfId="1988"/>
    <cellStyle name="强调文字颜色 2 3 2" xfId="11"/>
    <cellStyle name="强调文字颜色 2 30" xfId="1929"/>
    <cellStyle name="强调文字颜色 2 31" xfId="1624"/>
    <cellStyle name="强调文字颜色 2 32" xfId="1628"/>
    <cellStyle name="强调文字颜色 2 33" xfId="71"/>
    <cellStyle name="强调文字颜色 2 34" xfId="1076"/>
    <cellStyle name="强调文字颜色 2 35" xfId="1632"/>
    <cellStyle name="强调文字颜色 2 36" xfId="1636"/>
    <cellStyle name="强调文字颜色 2 37" xfId="1639"/>
    <cellStyle name="强调文字颜色 2 38" xfId="1642"/>
    <cellStyle name="强调文字颜色 2 39" xfId="1645"/>
    <cellStyle name="强调文字颜色 2 4" xfId="1989"/>
    <cellStyle name="强调文字颜色 2 5" xfId="1373"/>
    <cellStyle name="强调文字颜色 2 6" xfId="164"/>
    <cellStyle name="强调文字颜色 2 7" xfId="1990"/>
    <cellStyle name="强调文字颜色 2 8" xfId="1991"/>
    <cellStyle name="强调文字颜色 2 9" xfId="1992"/>
    <cellStyle name="强调文字颜色 3 10" xfId="1993"/>
    <cellStyle name="强调文字颜色 3 11" xfId="1994"/>
    <cellStyle name="强调文字颜色 3 12" xfId="1995"/>
    <cellStyle name="强调文字颜色 3 13" xfId="821"/>
    <cellStyle name="强调文字颜色 3 14" xfId="1996"/>
    <cellStyle name="强调文字颜色 3 15" xfId="1998"/>
    <cellStyle name="强调文字颜色 3 16" xfId="2000"/>
    <cellStyle name="强调文字颜色 3 17" xfId="2002"/>
    <cellStyle name="强调文字颜色 3 18" xfId="2004"/>
    <cellStyle name="强调文字颜色 3 19" xfId="2006"/>
    <cellStyle name="强调文字颜色 3 2" xfId="2007"/>
    <cellStyle name="强调文字颜色 3 2 2" xfId="2008"/>
    <cellStyle name="强调文字颜色 3 20" xfId="1997"/>
    <cellStyle name="强调文字颜色 3 21" xfId="1999"/>
    <cellStyle name="强调文字颜色 3 22" xfId="2001"/>
    <cellStyle name="强调文字颜色 3 23" xfId="2003"/>
    <cellStyle name="强调文字颜色 3 24" xfId="2005"/>
    <cellStyle name="强调文字颜色 3 25" xfId="2010"/>
    <cellStyle name="强调文字颜色 3 26" xfId="2012"/>
    <cellStyle name="强调文字颜色 3 27" xfId="2014"/>
    <cellStyle name="强调文字颜色 3 28" xfId="2016"/>
    <cellStyle name="强调文字颜色 3 29" xfId="2018"/>
    <cellStyle name="强调文字颜色 3 3" xfId="2019"/>
    <cellStyle name="强调文字颜色 3 3 2" xfId="2020"/>
    <cellStyle name="强调文字颜色 3 30" xfId="2009"/>
    <cellStyle name="强调文字颜色 3 31" xfId="2011"/>
    <cellStyle name="强调文字颜色 3 32" xfId="2013"/>
    <cellStyle name="强调文字颜色 3 33" xfId="2015"/>
    <cellStyle name="强调文字颜色 3 34" xfId="2017"/>
    <cellStyle name="强调文字颜色 3 35" xfId="1689"/>
    <cellStyle name="强调文字颜色 3 36" xfId="2021"/>
    <cellStyle name="强调文字颜色 3 37" xfId="2022"/>
    <cellStyle name="强调文字颜色 3 38" xfId="2023"/>
    <cellStyle name="强调文字颜色 3 39" xfId="2024"/>
    <cellStyle name="强调文字颜色 3 4" xfId="2025"/>
    <cellStyle name="强调文字颜色 3 5" xfId="2026"/>
    <cellStyle name="强调文字颜色 3 6" xfId="716"/>
    <cellStyle name="强调文字颜色 3 7" xfId="2027"/>
    <cellStyle name="强调文字颜色 3 8" xfId="2028"/>
    <cellStyle name="强调文字颜色 3 9" xfId="2029"/>
    <cellStyle name="强调文字颜色 4 10" xfId="2030"/>
    <cellStyle name="强调文字颜色 4 11" xfId="1181"/>
    <cellStyle name="强调文字颜色 4 12" xfId="1184"/>
    <cellStyle name="强调文字颜色 4 13" xfId="655"/>
    <cellStyle name="强调文字颜色 4 14" xfId="1187"/>
    <cellStyle name="强调文字颜色 4 15" xfId="1191"/>
    <cellStyle name="强调文字颜色 4 16" xfId="1195"/>
    <cellStyle name="强调文字颜色 4 17" xfId="1201"/>
    <cellStyle name="强调文字颜色 4 18" xfId="1785"/>
    <cellStyle name="强调文字颜色 4 19" xfId="1789"/>
    <cellStyle name="强调文字颜色 4 2" xfId="2031"/>
    <cellStyle name="强调文字颜色 4 2 2" xfId="2032"/>
    <cellStyle name="强调文字颜色 4 20" xfId="1190"/>
    <cellStyle name="强调文字颜色 4 21" xfId="1194"/>
    <cellStyle name="强调文字颜色 4 22" xfId="1200"/>
    <cellStyle name="强调文字颜色 4 23" xfId="1784"/>
    <cellStyle name="强调文字颜色 4 24" xfId="1788"/>
    <cellStyle name="强调文字颜色 4 25" xfId="1793"/>
    <cellStyle name="强调文字颜色 4 26" xfId="1807"/>
    <cellStyle name="强调文字颜色 4 27" xfId="1811"/>
    <cellStyle name="强调文字颜色 4 28" xfId="1815"/>
    <cellStyle name="强调文字颜色 4 29" xfId="1819"/>
    <cellStyle name="强调文字颜色 4 3" xfId="2033"/>
    <cellStyle name="强调文字颜色 4 3 2" xfId="2034"/>
    <cellStyle name="强调文字颜色 4 30" xfId="1792"/>
    <cellStyle name="强调文字颜色 4 31" xfId="1806"/>
    <cellStyle name="强调文字颜色 4 32" xfId="1810"/>
    <cellStyle name="强调文字颜色 4 33" xfId="1814"/>
    <cellStyle name="强调文字颜色 4 34" xfId="1818"/>
    <cellStyle name="强调文字颜色 4 35" xfId="1713"/>
    <cellStyle name="强调文字颜色 4 36" xfId="1717"/>
    <cellStyle name="强调文字颜色 4 37" xfId="1823"/>
    <cellStyle name="强调文字颜色 4 38" xfId="1825"/>
    <cellStyle name="强调文字颜色 4 39" xfId="1827"/>
    <cellStyle name="强调文字颜色 4 4" xfId="2035"/>
    <cellStyle name="强调文字颜色 4 5" xfId="2036"/>
    <cellStyle name="强调文字颜色 4 6" xfId="719"/>
    <cellStyle name="强调文字颜色 4 7" xfId="2037"/>
    <cellStyle name="强调文字颜色 4 8" xfId="2039"/>
    <cellStyle name="强调文字颜色 4 9" xfId="2041"/>
    <cellStyle name="强调文字颜色 5 10" xfId="2042"/>
    <cellStyle name="强调文字颜色 5 11" xfId="746"/>
    <cellStyle name="强调文字颜色 5 12" xfId="2043"/>
    <cellStyle name="强调文字颜色 5 13" xfId="2044"/>
    <cellStyle name="强调文字颜色 5 14" xfId="2045"/>
    <cellStyle name="强调文字颜色 5 15" xfId="2047"/>
    <cellStyle name="强调文字颜色 5 16" xfId="2049"/>
    <cellStyle name="强调文字颜色 5 17" xfId="2051"/>
    <cellStyle name="强调文字颜色 5 18" xfId="2053"/>
    <cellStyle name="强调文字颜色 5 19" xfId="2055"/>
    <cellStyle name="强调文字颜色 5 2" xfId="2057"/>
    <cellStyle name="强调文字颜色 5 2 2" xfId="2058"/>
    <cellStyle name="强调文字颜色 5 20" xfId="2046"/>
    <cellStyle name="强调文字颜色 5 21" xfId="2048"/>
    <cellStyle name="强调文字颜色 5 22" xfId="2050"/>
    <cellStyle name="强调文字颜色 5 23" xfId="2052"/>
    <cellStyle name="强调文字颜色 5 24" xfId="2054"/>
    <cellStyle name="强调文字颜色 5 25" xfId="2060"/>
    <cellStyle name="强调文字颜色 5 26" xfId="2062"/>
    <cellStyle name="强调文字颜色 5 27" xfId="2064"/>
    <cellStyle name="强调文字颜色 5 28" xfId="2066"/>
    <cellStyle name="强调文字颜色 5 29" xfId="2068"/>
    <cellStyle name="强调文字颜色 5 3" xfId="2069"/>
    <cellStyle name="强调文字颜色 5 3 2" xfId="2070"/>
    <cellStyle name="强调文字颜色 5 30" xfId="2059"/>
    <cellStyle name="强调文字颜色 5 31" xfId="2061"/>
    <cellStyle name="强调文字颜色 5 32" xfId="2063"/>
    <cellStyle name="强调文字颜色 5 33" xfId="2065"/>
    <cellStyle name="强调文字颜色 5 34" xfId="2067"/>
    <cellStyle name="强调文字颜色 5 35" xfId="2071"/>
    <cellStyle name="强调文字颜色 5 36" xfId="2072"/>
    <cellStyle name="强调文字颜色 5 37" xfId="2073"/>
    <cellStyle name="强调文字颜色 5 38" xfId="977"/>
    <cellStyle name="强调文字颜色 5 39" xfId="638"/>
    <cellStyle name="强调文字颜色 5 4" xfId="2074"/>
    <cellStyle name="强调文字颜色 5 5" xfId="2075"/>
    <cellStyle name="强调文字颜色 5 6" xfId="722"/>
    <cellStyle name="强调文字颜色 5 7" xfId="2076"/>
    <cellStyle name="强调文字颜色 5 8" xfId="2077"/>
    <cellStyle name="强调文字颜色 5 9" xfId="2078"/>
    <cellStyle name="强调文字颜色 6 10" xfId="2079"/>
    <cellStyle name="强调文字颜色 6 11" xfId="2080"/>
    <cellStyle name="强调文字颜色 6 12" xfId="2081"/>
    <cellStyle name="强调文字颜色 6 13" xfId="2082"/>
    <cellStyle name="强调文字颜色 6 14" xfId="2083"/>
    <cellStyle name="强调文字颜色 6 15" xfId="2085"/>
    <cellStyle name="强调文字颜色 6 16" xfId="2087"/>
    <cellStyle name="强调文字颜色 6 17" xfId="2089"/>
    <cellStyle name="强调文字颜色 6 18" xfId="2091"/>
    <cellStyle name="强调文字颜色 6 19" xfId="2093"/>
    <cellStyle name="强调文字颜色 6 2" xfId="2094"/>
    <cellStyle name="强调文字颜色 6 2 2" xfId="2095"/>
    <cellStyle name="强调文字颜色 6 20" xfId="2084"/>
    <cellStyle name="强调文字颜色 6 21" xfId="2086"/>
    <cellStyle name="强调文字颜色 6 22" xfId="2088"/>
    <cellStyle name="强调文字颜色 6 23" xfId="2090"/>
    <cellStyle name="强调文字颜色 6 24" xfId="2092"/>
    <cellStyle name="强调文字颜色 6 25" xfId="2097"/>
    <cellStyle name="强调文字颜色 6 26" xfId="2099"/>
    <cellStyle name="强调文字颜色 6 27" xfId="2101"/>
    <cellStyle name="强调文字颜色 6 28" xfId="2103"/>
    <cellStyle name="强调文字颜色 6 29" xfId="1044"/>
    <cellStyle name="强调文字颜色 6 3" xfId="2104"/>
    <cellStyle name="强调文字颜色 6 3 2" xfId="2105"/>
    <cellStyle name="强调文字颜色 6 30" xfId="2096"/>
    <cellStyle name="强调文字颜色 6 31" xfId="2098"/>
    <cellStyle name="强调文字颜色 6 32" xfId="2100"/>
    <cellStyle name="强调文字颜色 6 33" xfId="2102"/>
    <cellStyle name="强调文字颜色 6 34" xfId="1043"/>
    <cellStyle name="强调文字颜色 6 35" xfId="2106"/>
    <cellStyle name="强调文字颜色 6 36" xfId="2107"/>
    <cellStyle name="强调文字颜色 6 37" xfId="2108"/>
    <cellStyle name="强调文字颜色 6 38" xfId="2109"/>
    <cellStyle name="强调文字颜色 6 39" xfId="2110"/>
    <cellStyle name="强调文字颜色 6 4" xfId="2111"/>
    <cellStyle name="强调文字颜色 6 5" xfId="2112"/>
    <cellStyle name="强调文字颜色 6 6" xfId="725"/>
    <cellStyle name="强调文字颜色 6 7" xfId="2113"/>
    <cellStyle name="强调文字颜色 6 8" xfId="2114"/>
    <cellStyle name="强调文字颜色 6 9" xfId="2115"/>
    <cellStyle name="适中 10" xfId="2116"/>
    <cellStyle name="适中 11" xfId="2117"/>
    <cellStyle name="适中 12" xfId="2118"/>
    <cellStyle name="适中 13" xfId="2119"/>
    <cellStyle name="适中 14" xfId="2120"/>
    <cellStyle name="适中 15" xfId="2122"/>
    <cellStyle name="适中 16" xfId="2124"/>
    <cellStyle name="适中 17" xfId="2126"/>
    <cellStyle name="适中 18" xfId="2128"/>
    <cellStyle name="适中 19" xfId="2130"/>
    <cellStyle name="适中 2" xfId="2132"/>
    <cellStyle name="适中 2 2" xfId="2133"/>
    <cellStyle name="适中 2 2 2" xfId="2134"/>
    <cellStyle name="适中 2 3" xfId="2135"/>
    <cellStyle name="适中 2 3 2" xfId="2136"/>
    <cellStyle name="适中 2 4" xfId="2137"/>
    <cellStyle name="适中 2 5" xfId="2138"/>
    <cellStyle name="适中 20" xfId="2121"/>
    <cellStyle name="适中 21" xfId="2123"/>
    <cellStyle name="适中 22" xfId="2125"/>
    <cellStyle name="适中 23" xfId="2127"/>
    <cellStyle name="适中 24" xfId="2129"/>
    <cellStyle name="适中 25" xfId="2140"/>
    <cellStyle name="适中 26" xfId="2142"/>
    <cellStyle name="适中 27" xfId="2145"/>
    <cellStyle name="适中 28" xfId="2148"/>
    <cellStyle name="适中 29" xfId="2151"/>
    <cellStyle name="适中 3" xfId="2152"/>
    <cellStyle name="适中 3 2" xfId="2153"/>
    <cellStyle name="适中 30" xfId="2139"/>
    <cellStyle name="适中 31" xfId="2141"/>
    <cellStyle name="适中 32" xfId="2144"/>
    <cellStyle name="适中 33" xfId="2147"/>
    <cellStyle name="适中 34" xfId="2150"/>
    <cellStyle name="适中 35" xfId="2154"/>
    <cellStyle name="适中 36" xfId="2155"/>
    <cellStyle name="适中 37" xfId="2156"/>
    <cellStyle name="适中 38" xfId="2157"/>
    <cellStyle name="适中 39" xfId="2158"/>
    <cellStyle name="适中 4" xfId="2159"/>
    <cellStyle name="适中 5" xfId="2160"/>
    <cellStyle name="适中 6" xfId="2161"/>
    <cellStyle name="适中 7" xfId="2162"/>
    <cellStyle name="适中 8" xfId="2163"/>
    <cellStyle name="适中 9" xfId="458"/>
    <cellStyle name="输出 10" xfId="2164"/>
    <cellStyle name="输出 11" xfId="2165"/>
    <cellStyle name="输出 12" xfId="2166"/>
    <cellStyle name="输出 13" xfId="2167"/>
    <cellStyle name="输出 14" xfId="2168"/>
    <cellStyle name="输出 15" xfId="2170"/>
    <cellStyle name="输出 16" xfId="2172"/>
    <cellStyle name="输出 17" xfId="1364"/>
    <cellStyle name="输出 18" xfId="1370"/>
    <cellStyle name="输出 19" xfId="1376"/>
    <cellStyle name="输出 2" xfId="2173"/>
    <cellStyle name="输出 2 2" xfId="2174"/>
    <cellStyle name="输出 2 2 2" xfId="2175"/>
    <cellStyle name="输出 2 3" xfId="2176"/>
    <cellStyle name="输出 2 3 2" xfId="2177"/>
    <cellStyle name="输出 2 4" xfId="2178"/>
    <cellStyle name="输出 2 5" xfId="2179"/>
    <cellStyle name="输出 20" xfId="2169"/>
    <cellStyle name="输出 21" xfId="2171"/>
    <cellStyle name="输出 22" xfId="1363"/>
    <cellStyle name="输出 23" xfId="1369"/>
    <cellStyle name="输出 24" xfId="1375"/>
    <cellStyle name="输出 25" xfId="1380"/>
    <cellStyle name="输出 26" xfId="1384"/>
    <cellStyle name="输出 27" xfId="1388"/>
    <cellStyle name="输出 28" xfId="1392"/>
    <cellStyle name="输出 29" xfId="1396"/>
    <cellStyle name="输出 3" xfId="2180"/>
    <cellStyle name="输出 3 2" xfId="2181"/>
    <cellStyle name="输出 30" xfId="1379"/>
    <cellStyle name="输出 31" xfId="1383"/>
    <cellStyle name="输出 32" xfId="1387"/>
    <cellStyle name="输出 33" xfId="1391"/>
    <cellStyle name="输出 34" xfId="1395"/>
    <cellStyle name="输出 35" xfId="2182"/>
    <cellStyle name="输出 36" xfId="2183"/>
    <cellStyle name="输出 37" xfId="2184"/>
    <cellStyle name="输出 38" xfId="2185"/>
    <cellStyle name="输出 39" xfId="2186"/>
    <cellStyle name="输出 4" xfId="2187"/>
    <cellStyle name="输出 5" xfId="2188"/>
    <cellStyle name="输出 6" xfId="2189"/>
    <cellStyle name="输出 7" xfId="2190"/>
    <cellStyle name="输出 8" xfId="2191"/>
    <cellStyle name="输出 9" xfId="2192"/>
    <cellStyle name="输入 10" xfId="2038"/>
    <cellStyle name="输入 11" xfId="2040"/>
    <cellStyle name="输入 12" xfId="2193"/>
    <cellStyle name="输入 13" xfId="2194"/>
    <cellStyle name="输入 14" xfId="2195"/>
    <cellStyle name="输入 15" xfId="2197"/>
    <cellStyle name="输入 16" xfId="2199"/>
    <cellStyle name="输入 17" xfId="2201"/>
    <cellStyle name="输入 18" xfId="2203"/>
    <cellStyle name="输入 19" xfId="2205"/>
    <cellStyle name="输入 2" xfId="2206"/>
    <cellStyle name="输入 2 2" xfId="2207"/>
    <cellStyle name="输入 2 2 2" xfId="2208"/>
    <cellStyle name="输入 2 3" xfId="2209"/>
    <cellStyle name="输入 2 3 2" xfId="2210"/>
    <cellStyle name="输入 2 4" xfId="2211"/>
    <cellStyle name="输入 2 5" xfId="2212"/>
    <cellStyle name="输入 20" xfId="2196"/>
    <cellStyle name="输入 21" xfId="2198"/>
    <cellStyle name="输入 22" xfId="2200"/>
    <cellStyle name="输入 23" xfId="2202"/>
    <cellStyle name="输入 24" xfId="2204"/>
    <cellStyle name="输入 25" xfId="2214"/>
    <cellStyle name="输入 26" xfId="2216"/>
    <cellStyle name="输入 27" xfId="2218"/>
    <cellStyle name="输入 28" xfId="2220"/>
    <cellStyle name="输入 29" xfId="2222"/>
    <cellStyle name="输入 3" xfId="2223"/>
    <cellStyle name="输入 3 2" xfId="1199"/>
    <cellStyle name="输入 30" xfId="2213"/>
    <cellStyle name="输入 31" xfId="2215"/>
    <cellStyle name="输入 32" xfId="2217"/>
    <cellStyle name="输入 33" xfId="2219"/>
    <cellStyle name="输入 34" xfId="2221"/>
    <cellStyle name="输入 35" xfId="2224"/>
    <cellStyle name="输入 36" xfId="2225"/>
    <cellStyle name="输入 37" xfId="2226"/>
    <cellStyle name="输入 38" xfId="2227"/>
    <cellStyle name="输入 39" xfId="2056"/>
    <cellStyle name="输入 4" xfId="2228"/>
    <cellStyle name="输入 5" xfId="2229"/>
    <cellStyle name="输入 6" xfId="2230"/>
    <cellStyle name="输入 7" xfId="2231"/>
    <cellStyle name="输入 8" xfId="2232"/>
    <cellStyle name="输入 9" xfId="2233"/>
    <cellStyle name="着色 1" xfId="2234"/>
    <cellStyle name="着色 1 10" xfId="2143"/>
    <cellStyle name="着色 1 10 2" xfId="2235"/>
    <cellStyle name="着色 1 11" xfId="2146"/>
    <cellStyle name="着色 1 11 2" xfId="2236"/>
    <cellStyle name="着色 1 12" xfId="2149"/>
    <cellStyle name="着色 1 2" xfId="768"/>
    <cellStyle name="着色 1 2 2" xfId="2237"/>
    <cellStyle name="着色 1 3" xfId="2238"/>
    <cellStyle name="着色 1 3 2" xfId="822"/>
    <cellStyle name="着色 1 4" xfId="2239"/>
    <cellStyle name="着色 1 4 2" xfId="2240"/>
    <cellStyle name="着色 1 5" xfId="2241"/>
    <cellStyle name="着色 1 5 2" xfId="2242"/>
    <cellStyle name="着色 1 6" xfId="2243"/>
    <cellStyle name="着色 1 6 2" xfId="2244"/>
    <cellStyle name="着色 1 7" xfId="2245"/>
    <cellStyle name="着色 1 7 2" xfId="2246"/>
    <cellStyle name="着色 1 8" xfId="844"/>
    <cellStyle name="着色 1 8 2" xfId="656"/>
    <cellStyle name="着色 1 9" xfId="2247"/>
    <cellStyle name="着色 1 9 2" xfId="2248"/>
    <cellStyle name="着色 2" xfId="2249"/>
    <cellStyle name="着色 2 10" xfId="2250"/>
    <cellStyle name="着色 2 10 2" xfId="2251"/>
    <cellStyle name="着色 2 11" xfId="2252"/>
    <cellStyle name="着色 2 11 2" xfId="2253"/>
    <cellStyle name="着色 2 12" xfId="2254"/>
    <cellStyle name="着色 2 2" xfId="855"/>
    <cellStyle name="着色 2 2 2" xfId="150"/>
    <cellStyle name="着色 2 3" xfId="2255"/>
    <cellStyle name="着色 2 3 2" xfId="2256"/>
    <cellStyle name="着色 2 4" xfId="2257"/>
    <cellStyle name="着色 2 4 2" xfId="2258"/>
    <cellStyle name="着色 2 5" xfId="796"/>
    <cellStyle name="着色 2 5 2" xfId="863"/>
    <cellStyle name="着色 2 6" xfId="2259"/>
    <cellStyle name="着色 2 6 2" xfId="2260"/>
    <cellStyle name="着色 2 7" xfId="2261"/>
    <cellStyle name="着色 2 7 2" xfId="292"/>
    <cellStyle name="着色 2 8" xfId="869"/>
    <cellStyle name="着色 2 8 2" xfId="2262"/>
    <cellStyle name="着色 2 9" xfId="2263"/>
    <cellStyle name="着色 2 9 2" xfId="2264"/>
    <cellStyle name="着色 3" xfId="2265"/>
    <cellStyle name="着色 3 10" xfId="2266"/>
    <cellStyle name="着色 3 10 2" xfId="2267"/>
    <cellStyle name="着色 3 11" xfId="2268"/>
    <cellStyle name="着色 3 11 2" xfId="2269"/>
    <cellStyle name="着色 3 12" xfId="2270"/>
    <cellStyle name="着色 3 2" xfId="1562"/>
    <cellStyle name="着色 3 2 2" xfId="681"/>
    <cellStyle name="着色 3 3" xfId="2271"/>
    <cellStyle name="着色 3 3 2" xfId="2272"/>
    <cellStyle name="着色 3 4" xfId="2273"/>
    <cellStyle name="着色 3 4 2" xfId="2274"/>
    <cellStyle name="着色 3 5" xfId="798"/>
    <cellStyle name="着色 3 5 2" xfId="1961"/>
    <cellStyle name="着色 3 6" xfId="2275"/>
    <cellStyle name="着色 3 6 2" xfId="2276"/>
    <cellStyle name="着色 3 7" xfId="2277"/>
    <cellStyle name="着色 3 7 2" xfId="2278"/>
    <cellStyle name="着色 3 8" xfId="1337"/>
    <cellStyle name="着色 3 8 2" xfId="2279"/>
    <cellStyle name="着色 3 9" xfId="2280"/>
    <cellStyle name="着色 3 9 2" xfId="2281"/>
    <cellStyle name="着色 4" xfId="2282"/>
    <cellStyle name="着色 4 10" xfId="2283"/>
    <cellStyle name="着色 4 10 2" xfId="2284"/>
    <cellStyle name="着色 4 11" xfId="2285"/>
    <cellStyle name="着色 4 11 2" xfId="2286"/>
    <cellStyle name="着色 4 12" xfId="2287"/>
    <cellStyle name="着色 4 2" xfId="1612"/>
    <cellStyle name="着色 4 2 2" xfId="1332"/>
    <cellStyle name="着色 4 3" xfId="2288"/>
    <cellStyle name="着色 4 3 2" xfId="1374"/>
    <cellStyle name="着色 4 4" xfId="2289"/>
    <cellStyle name="着色 4 4 2" xfId="1406"/>
    <cellStyle name="着色 4 5" xfId="2290"/>
    <cellStyle name="着色 4 5 2" xfId="1900"/>
    <cellStyle name="着色 4 6" xfId="2291"/>
    <cellStyle name="着色 4 6 2" xfId="1664"/>
    <cellStyle name="着色 4 7" xfId="2292"/>
    <cellStyle name="着色 4 7 2" xfId="2293"/>
    <cellStyle name="着色 4 8" xfId="1341"/>
    <cellStyle name="着色 4 8 2" xfId="2294"/>
    <cellStyle name="着色 4 9" xfId="2295"/>
    <cellStyle name="着色 4 9 2" xfId="2296"/>
    <cellStyle name="着色 5" xfId="2297"/>
    <cellStyle name="着色 5 10" xfId="2298"/>
    <cellStyle name="着色 5 10 2" xfId="2299"/>
    <cellStyle name="着色 5 11" xfId="2300"/>
    <cellStyle name="着色 5 11 2" xfId="2301"/>
    <cellStyle name="着色 5 12" xfId="2302"/>
    <cellStyle name="着色 5 2" xfId="2303"/>
    <cellStyle name="着色 5 2 2" xfId="2304"/>
    <cellStyle name="着色 5 3" xfId="948"/>
    <cellStyle name="着色 5 3 2" xfId="2305"/>
    <cellStyle name="着色 5 4" xfId="624"/>
    <cellStyle name="着色 5 4 2" xfId="2306"/>
    <cellStyle name="着色 5 5" xfId="630"/>
    <cellStyle name="着色 5 5 2" xfId="2307"/>
    <cellStyle name="着色 5 6" xfId="633"/>
    <cellStyle name="着色 5 6 2" xfId="2308"/>
    <cellStyle name="着色 5 7" xfId="407"/>
    <cellStyle name="着色 5 7 2" xfId="2309"/>
    <cellStyle name="着色 5 8" xfId="76"/>
    <cellStyle name="着色 5 8 2" xfId="2131"/>
    <cellStyle name="着色 5 9" xfId="452"/>
    <cellStyle name="着色 5 9 2" xfId="2310"/>
    <cellStyle name="着色 6" xfId="2311"/>
    <cellStyle name="着色 6 10" xfId="2312"/>
    <cellStyle name="着色 6 10 2" xfId="2313"/>
    <cellStyle name="着色 6 11" xfId="2314"/>
    <cellStyle name="着色 6 11 2" xfId="2315"/>
    <cellStyle name="着色 6 12" xfId="2316"/>
    <cellStyle name="着色 6 2" xfId="2317"/>
    <cellStyle name="着色 6 2 2" xfId="1525"/>
    <cellStyle name="着色 6 3" xfId="2318"/>
    <cellStyle name="着色 6 3 2" xfId="2319"/>
    <cellStyle name="着色 6 4" xfId="2320"/>
    <cellStyle name="着色 6 4 2" xfId="2321"/>
    <cellStyle name="着色 6 5" xfId="2322"/>
    <cellStyle name="着色 6 5 2" xfId="1749"/>
    <cellStyle name="着色 6 6" xfId="2323"/>
    <cellStyle name="着色 6 6 2" xfId="1352"/>
    <cellStyle name="着色 6 7" xfId="2324"/>
    <cellStyle name="着色 6 7 2" xfId="1583"/>
    <cellStyle name="着色 6 8" xfId="1345"/>
    <cellStyle name="着色 6 8 2" xfId="2325"/>
    <cellStyle name="着色 6 9" xfId="2326"/>
    <cellStyle name="着色 6 9 2" xfId="2327"/>
    <cellStyle name="注释 10" xfId="1720"/>
    <cellStyle name="注释 11" xfId="1347"/>
    <cellStyle name="注释 12" xfId="1726"/>
    <cellStyle name="注释 13" xfId="1729"/>
    <cellStyle name="注释 14" xfId="609"/>
    <cellStyle name="注释 15" xfId="1734"/>
    <cellStyle name="注释 16" xfId="1739"/>
    <cellStyle name="注释 17" xfId="1744"/>
    <cellStyle name="注释 18" xfId="1748"/>
    <cellStyle name="注释 19" xfId="1754"/>
    <cellStyle name="注释 2" xfId="1172"/>
    <cellStyle name="注释 2 2" xfId="939"/>
    <cellStyle name="注释 2 2 2" xfId="2328"/>
    <cellStyle name="注释 2 3" xfId="941"/>
    <cellStyle name="注释 2 3 2" xfId="2329"/>
    <cellStyle name="注释 2 4" xfId="943"/>
    <cellStyle name="注释 2 5" xfId="946"/>
    <cellStyle name="注释 20" xfId="1733"/>
    <cellStyle name="注释 21" xfId="1738"/>
    <cellStyle name="注释 22" xfId="1743"/>
    <cellStyle name="注释 23" xfId="1747"/>
    <cellStyle name="注释 24" xfId="1753"/>
    <cellStyle name="注释 25" xfId="1758"/>
    <cellStyle name="注释 26" xfId="1762"/>
    <cellStyle name="注释 27" xfId="1766"/>
    <cellStyle name="注释 28" xfId="1770"/>
    <cellStyle name="注释 29" xfId="1774"/>
    <cellStyle name="注释 3" xfId="2330"/>
    <cellStyle name="注释 3 2" xfId="965"/>
    <cellStyle name="注释 30" xfId="1757"/>
    <cellStyle name="注释 31" xfId="1761"/>
    <cellStyle name="注释 32" xfId="1765"/>
    <cellStyle name="注释 33" xfId="1769"/>
    <cellStyle name="注释 34" xfId="1773"/>
    <cellStyle name="注释 35" xfId="1776"/>
    <cellStyle name="注释 36" xfId="1778"/>
    <cellStyle name="注释 37" xfId="1780"/>
    <cellStyle name="注释 38" xfId="1782"/>
    <cellStyle name="注释 39" xfId="2331"/>
    <cellStyle name="注释 4" xfId="2332"/>
    <cellStyle name="注释 5" xfId="2333"/>
    <cellStyle name="注释 6" xfId="2334"/>
    <cellStyle name="注释 7" xfId="885"/>
    <cellStyle name="注释 8" xfId="2335"/>
    <cellStyle name="注释 9" xfId="23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2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G194" sqref="G194"/>
    </sheetView>
  </sheetViews>
  <sheetFormatPr defaultColWidth="9" defaultRowHeight="13.5"/>
  <cols>
    <col min="1" max="1" width="6.5" customWidth="1"/>
    <col min="2" max="2" width="13.875" customWidth="1"/>
    <col min="4" max="4" width="20.375" customWidth="1"/>
    <col min="5" max="5" width="19.25" style="2" customWidth="1"/>
    <col min="6" max="6" width="12.5" customWidth="1"/>
    <col min="7" max="7" width="5.5" customWidth="1"/>
    <col min="8" max="8" width="9.75" customWidth="1"/>
    <col min="9" max="9" width="9.625" customWidth="1"/>
    <col min="11" max="11" width="10" style="3" customWidth="1"/>
    <col min="12" max="12" width="9" style="4"/>
    <col min="14" max="14" width="12" customWidth="1"/>
    <col min="15" max="15" width="21.125" style="2" customWidth="1"/>
  </cols>
  <sheetData>
    <row r="1" spans="1:15" ht="36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7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5" t="s">
        <v>13</v>
      </c>
      <c r="N2" s="8" t="s">
        <v>14</v>
      </c>
      <c r="O2" s="8" t="s">
        <v>15</v>
      </c>
    </row>
    <row r="3" spans="1:15" s="1" customFormat="1" ht="24.75" customHeight="1">
      <c r="A3" s="6">
        <f>ROW()-2</f>
        <v>1</v>
      </c>
      <c r="B3" s="15" t="s">
        <v>16</v>
      </c>
      <c r="C3" s="15" t="s">
        <v>17</v>
      </c>
      <c r="D3" s="15" t="s">
        <v>18</v>
      </c>
      <c r="E3" s="11" t="s">
        <v>19</v>
      </c>
      <c r="F3" s="15" t="s">
        <v>20</v>
      </c>
      <c r="G3" s="16" t="s">
        <v>21</v>
      </c>
      <c r="H3" s="17" t="s">
        <v>22</v>
      </c>
      <c r="I3" s="11"/>
      <c r="J3" s="17" t="s">
        <v>22</v>
      </c>
      <c r="K3" s="13">
        <v>78</v>
      </c>
      <c r="L3" s="10">
        <f>J3*0.5+K3*0.5</f>
        <v>80.045000000000002</v>
      </c>
      <c r="M3" s="14">
        <v>1</v>
      </c>
      <c r="N3" s="14" t="s">
        <v>23</v>
      </c>
      <c r="O3" s="18" t="s">
        <v>816</v>
      </c>
    </row>
    <row r="4" spans="1:15" s="1" customFormat="1" ht="24.75" customHeight="1">
      <c r="A4" s="6">
        <f t="shared" ref="A4:A67" si="0">ROW()-2</f>
        <v>2</v>
      </c>
      <c r="B4" s="15" t="s">
        <v>24</v>
      </c>
      <c r="C4" s="15" t="s">
        <v>25</v>
      </c>
      <c r="D4" s="15" t="s">
        <v>18</v>
      </c>
      <c r="E4" s="11" t="s">
        <v>19</v>
      </c>
      <c r="F4" s="15" t="s">
        <v>20</v>
      </c>
      <c r="G4" s="16" t="s">
        <v>21</v>
      </c>
      <c r="H4" s="17" t="s">
        <v>26</v>
      </c>
      <c r="I4" s="11"/>
      <c r="J4" s="17" t="s">
        <v>26</v>
      </c>
      <c r="K4" s="13">
        <v>76</v>
      </c>
      <c r="L4" s="10">
        <f>J4*0.5+K4*0.5</f>
        <v>76.384999999999991</v>
      </c>
      <c r="M4" s="14">
        <v>2</v>
      </c>
      <c r="N4" s="14" t="s">
        <v>23</v>
      </c>
      <c r="O4" s="19" t="s">
        <v>816</v>
      </c>
    </row>
    <row r="5" spans="1:15" s="1" customFormat="1" ht="24.75" customHeight="1">
      <c r="A5" s="6">
        <f t="shared" si="0"/>
        <v>3</v>
      </c>
      <c r="B5" s="15" t="s">
        <v>27</v>
      </c>
      <c r="C5" s="15" t="s">
        <v>28</v>
      </c>
      <c r="D5" s="15" t="s">
        <v>18</v>
      </c>
      <c r="E5" s="11" t="s">
        <v>19</v>
      </c>
      <c r="F5" s="15" t="s">
        <v>20</v>
      </c>
      <c r="G5" s="16" t="s">
        <v>21</v>
      </c>
      <c r="H5" s="17" t="s">
        <v>29</v>
      </c>
      <c r="I5" s="11"/>
      <c r="J5" s="17" t="s">
        <v>29</v>
      </c>
      <c r="K5" s="13">
        <v>76</v>
      </c>
      <c r="L5" s="10">
        <f>J5*0.5+K5*0.5</f>
        <v>74.525000000000006</v>
      </c>
      <c r="M5" s="14">
        <v>3</v>
      </c>
      <c r="N5" s="14"/>
      <c r="O5" s="11"/>
    </row>
    <row r="6" spans="1:15" s="1" customFormat="1" ht="25.5" customHeight="1">
      <c r="A6" s="6">
        <f t="shared" si="0"/>
        <v>4</v>
      </c>
      <c r="B6" s="15" t="s">
        <v>30</v>
      </c>
      <c r="C6" s="15" t="s">
        <v>31</v>
      </c>
      <c r="D6" s="15" t="s">
        <v>18</v>
      </c>
      <c r="E6" s="11" t="s">
        <v>32</v>
      </c>
      <c r="F6" s="15" t="s">
        <v>33</v>
      </c>
      <c r="G6" s="16" t="s">
        <v>21</v>
      </c>
      <c r="H6" s="17" t="s">
        <v>34</v>
      </c>
      <c r="I6" s="11"/>
      <c r="J6" s="17" t="s">
        <v>34</v>
      </c>
      <c r="K6" s="9">
        <v>82.917000000000002</v>
      </c>
      <c r="L6" s="10">
        <f>J6*0.5+K6*0.5</f>
        <v>83.153500000000008</v>
      </c>
      <c r="M6" s="11">
        <v>1</v>
      </c>
      <c r="N6" s="11" t="s">
        <v>23</v>
      </c>
      <c r="O6" s="19" t="s">
        <v>816</v>
      </c>
    </row>
    <row r="7" spans="1:15" s="1" customFormat="1" ht="25.5" customHeight="1">
      <c r="A7" s="6">
        <f t="shared" si="0"/>
        <v>5</v>
      </c>
      <c r="B7" s="15" t="s">
        <v>35</v>
      </c>
      <c r="C7" s="15" t="s">
        <v>36</v>
      </c>
      <c r="D7" s="15" t="s">
        <v>18</v>
      </c>
      <c r="E7" s="11" t="s">
        <v>32</v>
      </c>
      <c r="F7" s="15" t="s">
        <v>33</v>
      </c>
      <c r="G7" s="16" t="s">
        <v>21</v>
      </c>
      <c r="H7" s="17" t="s">
        <v>37</v>
      </c>
      <c r="I7" s="11"/>
      <c r="J7" s="17" t="s">
        <v>37</v>
      </c>
      <c r="K7" s="9">
        <v>73.167000000000002</v>
      </c>
      <c r="L7" s="10">
        <f>J7*0.5+K7*0.5</f>
        <v>78.523499999999999</v>
      </c>
      <c r="M7" s="11">
        <v>2</v>
      </c>
      <c r="N7" s="11" t="s">
        <v>23</v>
      </c>
      <c r="O7" s="18" t="s">
        <v>816</v>
      </c>
    </row>
    <row r="8" spans="1:15" s="1" customFormat="1" ht="25.5" customHeight="1">
      <c r="A8" s="6">
        <f t="shared" si="0"/>
        <v>6</v>
      </c>
      <c r="B8" s="15" t="s">
        <v>38</v>
      </c>
      <c r="C8" s="15" t="s">
        <v>39</v>
      </c>
      <c r="D8" s="15" t="s">
        <v>18</v>
      </c>
      <c r="E8" s="11" t="s">
        <v>32</v>
      </c>
      <c r="F8" s="15" t="s">
        <v>33</v>
      </c>
      <c r="G8" s="16" t="s">
        <v>21</v>
      </c>
      <c r="H8" s="17" t="s">
        <v>40</v>
      </c>
      <c r="I8" s="11"/>
      <c r="J8" s="17" t="s">
        <v>40</v>
      </c>
      <c r="K8" s="9">
        <v>82</v>
      </c>
      <c r="L8" s="10">
        <f t="shared" ref="L8:L69" si="1">J8*0.5+K8*0.5</f>
        <v>76.240000000000009</v>
      </c>
      <c r="M8" s="11">
        <v>3</v>
      </c>
      <c r="N8" s="11"/>
      <c r="O8" s="11"/>
    </row>
    <row r="9" spans="1:15" s="1" customFormat="1" ht="25.5" customHeight="1">
      <c r="A9" s="6">
        <f t="shared" si="0"/>
        <v>7</v>
      </c>
      <c r="B9" s="15" t="s">
        <v>41</v>
      </c>
      <c r="C9" s="15" t="s">
        <v>42</v>
      </c>
      <c r="D9" s="15" t="s">
        <v>18</v>
      </c>
      <c r="E9" s="11" t="s">
        <v>43</v>
      </c>
      <c r="F9" s="15" t="s">
        <v>44</v>
      </c>
      <c r="G9" s="16" t="s">
        <v>45</v>
      </c>
      <c r="H9" s="17" t="s">
        <v>46</v>
      </c>
      <c r="I9" s="11"/>
      <c r="J9" s="17" t="s">
        <v>46</v>
      </c>
      <c r="K9" s="9">
        <v>76.667000000000002</v>
      </c>
      <c r="L9" s="10">
        <f t="shared" si="1"/>
        <v>78.168499999999995</v>
      </c>
      <c r="M9" s="11">
        <v>1</v>
      </c>
      <c r="N9" s="11" t="s">
        <v>23</v>
      </c>
      <c r="O9" s="19" t="s">
        <v>816</v>
      </c>
    </row>
    <row r="10" spans="1:15" s="1" customFormat="1" ht="25.5" customHeight="1">
      <c r="A10" s="6">
        <f t="shared" si="0"/>
        <v>8</v>
      </c>
      <c r="B10" s="15" t="s">
        <v>47</v>
      </c>
      <c r="C10" s="15" t="s">
        <v>48</v>
      </c>
      <c r="D10" s="15" t="s">
        <v>18</v>
      </c>
      <c r="E10" s="11" t="s">
        <v>43</v>
      </c>
      <c r="F10" s="15" t="s">
        <v>44</v>
      </c>
      <c r="G10" s="16" t="s">
        <v>45</v>
      </c>
      <c r="H10" s="17" t="s">
        <v>49</v>
      </c>
      <c r="I10" s="11"/>
      <c r="J10" s="17" t="s">
        <v>49</v>
      </c>
      <c r="K10" s="9">
        <v>73.832999999999998</v>
      </c>
      <c r="L10" s="10">
        <f t="shared" si="1"/>
        <v>77.721499999999992</v>
      </c>
      <c r="M10" s="11">
        <v>2</v>
      </c>
      <c r="N10" s="11" t="s">
        <v>23</v>
      </c>
      <c r="O10" s="19" t="s">
        <v>816</v>
      </c>
    </row>
    <row r="11" spans="1:15" s="1" customFormat="1" ht="25.5" customHeight="1">
      <c r="A11" s="6">
        <f t="shared" si="0"/>
        <v>9</v>
      </c>
      <c r="B11" s="15" t="s">
        <v>50</v>
      </c>
      <c r="C11" s="15" t="s">
        <v>51</v>
      </c>
      <c r="D11" s="15" t="s">
        <v>18</v>
      </c>
      <c r="E11" s="11" t="s">
        <v>43</v>
      </c>
      <c r="F11" s="15" t="s">
        <v>44</v>
      </c>
      <c r="G11" s="16" t="s">
        <v>45</v>
      </c>
      <c r="H11" s="17" t="s">
        <v>52</v>
      </c>
      <c r="I11" s="11"/>
      <c r="J11" s="17" t="s">
        <v>52</v>
      </c>
      <c r="K11" s="9">
        <v>0</v>
      </c>
      <c r="L11" s="10">
        <f t="shared" si="1"/>
        <v>42.335000000000001</v>
      </c>
      <c r="M11" s="11">
        <v>3</v>
      </c>
      <c r="N11" s="11"/>
      <c r="O11" s="12"/>
    </row>
    <row r="12" spans="1:15" s="1" customFormat="1" ht="25.5" customHeight="1">
      <c r="A12" s="6">
        <f t="shared" si="0"/>
        <v>10</v>
      </c>
      <c r="B12" s="15" t="s">
        <v>53</v>
      </c>
      <c r="C12" s="15" t="s">
        <v>54</v>
      </c>
      <c r="D12" s="15" t="s">
        <v>55</v>
      </c>
      <c r="E12" s="11" t="s">
        <v>56</v>
      </c>
      <c r="F12" s="15" t="s">
        <v>57</v>
      </c>
      <c r="G12" s="16" t="s">
        <v>58</v>
      </c>
      <c r="H12" s="17" t="s">
        <v>59</v>
      </c>
      <c r="I12" s="11"/>
      <c r="J12" s="17" t="s">
        <v>59</v>
      </c>
      <c r="K12" s="9">
        <v>83.582999999999998</v>
      </c>
      <c r="L12" s="10">
        <f t="shared" si="1"/>
        <v>86.0715</v>
      </c>
      <c r="M12" s="11">
        <v>1</v>
      </c>
      <c r="N12" s="11" t="s">
        <v>23</v>
      </c>
      <c r="O12" s="19" t="s">
        <v>816</v>
      </c>
    </row>
    <row r="13" spans="1:15" s="1" customFormat="1" ht="25.5" customHeight="1">
      <c r="A13" s="6">
        <f t="shared" si="0"/>
        <v>11</v>
      </c>
      <c r="B13" s="15" t="s">
        <v>60</v>
      </c>
      <c r="C13" s="15" t="s">
        <v>61</v>
      </c>
      <c r="D13" s="15" t="s">
        <v>55</v>
      </c>
      <c r="E13" s="11" t="s">
        <v>56</v>
      </c>
      <c r="F13" s="15" t="s">
        <v>57</v>
      </c>
      <c r="G13" s="16" t="s">
        <v>58</v>
      </c>
      <c r="H13" s="17" t="s">
        <v>22</v>
      </c>
      <c r="I13" s="11"/>
      <c r="J13" s="17" t="s">
        <v>22</v>
      </c>
      <c r="K13" s="9">
        <v>73.25</v>
      </c>
      <c r="L13" s="10">
        <f t="shared" si="1"/>
        <v>77.67</v>
      </c>
      <c r="M13" s="11">
        <v>2</v>
      </c>
      <c r="N13" s="11"/>
      <c r="O13" s="11"/>
    </row>
    <row r="14" spans="1:15" s="1" customFormat="1" ht="25.5" customHeight="1">
      <c r="A14" s="6">
        <f t="shared" si="0"/>
        <v>12</v>
      </c>
      <c r="B14" s="15" t="s">
        <v>62</v>
      </c>
      <c r="C14" s="15" t="s">
        <v>63</v>
      </c>
      <c r="D14" s="15" t="s">
        <v>55</v>
      </c>
      <c r="E14" s="11" t="s">
        <v>56</v>
      </c>
      <c r="F14" s="15" t="s">
        <v>57</v>
      </c>
      <c r="G14" s="16" t="s">
        <v>58</v>
      </c>
      <c r="H14" s="17" t="s">
        <v>64</v>
      </c>
      <c r="I14" s="11"/>
      <c r="J14" s="17" t="s">
        <v>64</v>
      </c>
      <c r="K14" s="9">
        <v>0</v>
      </c>
      <c r="L14" s="10">
        <f t="shared" si="1"/>
        <v>39.44</v>
      </c>
      <c r="M14" s="11">
        <v>3</v>
      </c>
      <c r="N14" s="11"/>
      <c r="O14" s="11"/>
    </row>
    <row r="15" spans="1:15" s="1" customFormat="1" ht="25.5" customHeight="1">
      <c r="A15" s="6">
        <f>ROW()-2</f>
        <v>13</v>
      </c>
      <c r="B15" s="15" t="s">
        <v>65</v>
      </c>
      <c r="C15" s="15" t="s">
        <v>66</v>
      </c>
      <c r="D15" s="15" t="s">
        <v>55</v>
      </c>
      <c r="E15" s="11" t="s">
        <v>67</v>
      </c>
      <c r="F15" s="15" t="s">
        <v>68</v>
      </c>
      <c r="G15" s="16" t="s">
        <v>58</v>
      </c>
      <c r="H15" s="17" t="s">
        <v>52</v>
      </c>
      <c r="I15" s="11"/>
      <c r="J15" s="17" t="s">
        <v>52</v>
      </c>
      <c r="K15" s="9">
        <v>80.167000000000002</v>
      </c>
      <c r="L15" s="10">
        <f>J15*0.5+K15*0.5</f>
        <v>82.418499999999995</v>
      </c>
      <c r="M15" s="11">
        <v>1</v>
      </c>
      <c r="N15" s="19" t="s">
        <v>813</v>
      </c>
      <c r="O15" s="18" t="s">
        <v>814</v>
      </c>
    </row>
    <row r="16" spans="1:15" s="1" customFormat="1" ht="25.5" customHeight="1">
      <c r="A16" s="6">
        <f>ROW()-2</f>
        <v>14</v>
      </c>
      <c r="B16" s="15" t="s">
        <v>69</v>
      </c>
      <c r="C16" s="15" t="s">
        <v>70</v>
      </c>
      <c r="D16" s="15" t="s">
        <v>55</v>
      </c>
      <c r="E16" s="11" t="s">
        <v>67</v>
      </c>
      <c r="F16" s="15" t="s">
        <v>68</v>
      </c>
      <c r="G16" s="16" t="s">
        <v>58</v>
      </c>
      <c r="H16" s="17" t="s">
        <v>71</v>
      </c>
      <c r="I16" s="11"/>
      <c r="J16" s="17" t="s">
        <v>71</v>
      </c>
      <c r="K16" s="9">
        <v>83</v>
      </c>
      <c r="L16" s="10">
        <f>J16*0.5+K16*0.5</f>
        <v>81.259999999999991</v>
      </c>
      <c r="M16" s="11">
        <v>2</v>
      </c>
      <c r="N16" s="11"/>
      <c r="O16" s="12"/>
    </row>
    <row r="17" spans="1:15" s="1" customFormat="1" ht="25.5" customHeight="1">
      <c r="A17" s="6">
        <f>ROW()-2</f>
        <v>15</v>
      </c>
      <c r="B17" s="15" t="s">
        <v>72</v>
      </c>
      <c r="C17" s="15" t="s">
        <v>73</v>
      </c>
      <c r="D17" s="15" t="s">
        <v>55</v>
      </c>
      <c r="E17" s="11" t="s">
        <v>67</v>
      </c>
      <c r="F17" s="15" t="s">
        <v>68</v>
      </c>
      <c r="G17" s="16" t="s">
        <v>58</v>
      </c>
      <c r="H17" s="17" t="s">
        <v>74</v>
      </c>
      <c r="I17" s="11"/>
      <c r="J17" s="17" t="s">
        <v>74</v>
      </c>
      <c r="K17" s="9">
        <v>75.332999999999998</v>
      </c>
      <c r="L17" s="10">
        <f>J17*0.5+K17*0.5</f>
        <v>76.531499999999994</v>
      </c>
      <c r="M17" s="11">
        <v>3</v>
      </c>
      <c r="N17" s="11"/>
      <c r="O17" s="12"/>
    </row>
    <row r="18" spans="1:15" s="1" customFormat="1" ht="25.5" customHeight="1">
      <c r="A18" s="6">
        <f t="shared" si="0"/>
        <v>16</v>
      </c>
      <c r="B18" s="15" t="s">
        <v>75</v>
      </c>
      <c r="C18" s="15" t="s">
        <v>76</v>
      </c>
      <c r="D18" s="15" t="s">
        <v>55</v>
      </c>
      <c r="E18" s="11" t="s">
        <v>77</v>
      </c>
      <c r="F18" s="15" t="s">
        <v>78</v>
      </c>
      <c r="G18" s="16" t="s">
        <v>58</v>
      </c>
      <c r="H18" s="17" t="s">
        <v>79</v>
      </c>
      <c r="I18" s="11"/>
      <c r="J18" s="17" t="s">
        <v>79</v>
      </c>
      <c r="K18" s="9">
        <v>71.082999999999998</v>
      </c>
      <c r="L18" s="10">
        <f t="shared" si="1"/>
        <v>72.471499999999992</v>
      </c>
      <c r="M18" s="11">
        <v>1</v>
      </c>
      <c r="N18" s="19" t="s">
        <v>813</v>
      </c>
      <c r="O18" s="18" t="s">
        <v>816</v>
      </c>
    </row>
    <row r="19" spans="1:15" s="1" customFormat="1" ht="25.5" customHeight="1">
      <c r="A19" s="6">
        <f t="shared" si="0"/>
        <v>17</v>
      </c>
      <c r="B19" s="15" t="s">
        <v>80</v>
      </c>
      <c r="C19" s="15" t="s">
        <v>81</v>
      </c>
      <c r="D19" s="15" t="s">
        <v>55</v>
      </c>
      <c r="E19" s="11" t="s">
        <v>82</v>
      </c>
      <c r="F19" s="15" t="s">
        <v>83</v>
      </c>
      <c r="G19" s="16" t="s">
        <v>21</v>
      </c>
      <c r="H19" s="17" t="s">
        <v>84</v>
      </c>
      <c r="I19" s="11"/>
      <c r="J19" s="17" t="s">
        <v>84</v>
      </c>
      <c r="K19" s="9">
        <v>80.75</v>
      </c>
      <c r="L19" s="10">
        <f t="shared" si="1"/>
        <v>74.954999999999998</v>
      </c>
      <c r="M19" s="11">
        <v>1</v>
      </c>
      <c r="N19" s="19" t="s">
        <v>813</v>
      </c>
      <c r="O19" s="18" t="s">
        <v>816</v>
      </c>
    </row>
    <row r="20" spans="1:15" s="1" customFormat="1" ht="25.5" customHeight="1">
      <c r="A20" s="6">
        <f t="shared" si="0"/>
        <v>18</v>
      </c>
      <c r="B20" s="15" t="s">
        <v>85</v>
      </c>
      <c r="C20" s="15" t="s">
        <v>86</v>
      </c>
      <c r="D20" s="15" t="s">
        <v>55</v>
      </c>
      <c r="E20" s="11" t="s">
        <v>87</v>
      </c>
      <c r="F20" s="15" t="s">
        <v>88</v>
      </c>
      <c r="G20" s="16" t="s">
        <v>58</v>
      </c>
      <c r="H20" s="17" t="s">
        <v>89</v>
      </c>
      <c r="I20" s="11"/>
      <c r="J20" s="17" t="s">
        <v>89</v>
      </c>
      <c r="K20" s="9">
        <v>76.582999999999998</v>
      </c>
      <c r="L20" s="10">
        <f t="shared" si="1"/>
        <v>76.6815</v>
      </c>
      <c r="M20" s="11">
        <v>1</v>
      </c>
      <c r="N20" s="19" t="s">
        <v>813</v>
      </c>
      <c r="O20" s="19" t="s">
        <v>816</v>
      </c>
    </row>
    <row r="21" spans="1:15" s="1" customFormat="1" ht="25.5" customHeight="1">
      <c r="A21" s="6">
        <f t="shared" ref="A21:A29" si="2">ROW()-2</f>
        <v>19</v>
      </c>
      <c r="B21" s="15" t="s">
        <v>90</v>
      </c>
      <c r="C21" s="15" t="s">
        <v>91</v>
      </c>
      <c r="D21" s="15" t="s">
        <v>55</v>
      </c>
      <c r="E21" s="11" t="s">
        <v>92</v>
      </c>
      <c r="F21" s="15" t="s">
        <v>93</v>
      </c>
      <c r="G21" s="16" t="s">
        <v>58</v>
      </c>
      <c r="H21" s="17" t="s">
        <v>94</v>
      </c>
      <c r="I21" s="11"/>
      <c r="J21" s="17" t="s">
        <v>94</v>
      </c>
      <c r="K21" s="9">
        <v>87.667000000000002</v>
      </c>
      <c r="L21" s="10">
        <f t="shared" ref="L21:L29" si="3">J21*0.5+K21*0.5</f>
        <v>85.438500000000005</v>
      </c>
      <c r="M21" s="11">
        <v>1</v>
      </c>
      <c r="N21" s="19" t="s">
        <v>813</v>
      </c>
      <c r="O21" s="19" t="s">
        <v>816</v>
      </c>
    </row>
    <row r="22" spans="1:15" s="1" customFormat="1" ht="25.5" customHeight="1">
      <c r="A22" s="6">
        <f t="shared" si="2"/>
        <v>20</v>
      </c>
      <c r="B22" s="15" t="s">
        <v>95</v>
      </c>
      <c r="C22" s="15" t="s">
        <v>96</v>
      </c>
      <c r="D22" s="15" t="s">
        <v>55</v>
      </c>
      <c r="E22" s="11" t="s">
        <v>92</v>
      </c>
      <c r="F22" s="15" t="s">
        <v>93</v>
      </c>
      <c r="G22" s="16" t="s">
        <v>58</v>
      </c>
      <c r="H22" s="17" t="s">
        <v>97</v>
      </c>
      <c r="I22" s="11"/>
      <c r="J22" s="17" t="s">
        <v>97</v>
      </c>
      <c r="K22" s="9">
        <v>84.167000000000002</v>
      </c>
      <c r="L22" s="10">
        <f t="shared" si="3"/>
        <v>82.328499999999991</v>
      </c>
      <c r="M22" s="11">
        <v>2</v>
      </c>
      <c r="N22" s="11"/>
      <c r="O22" s="11"/>
    </row>
    <row r="23" spans="1:15" s="1" customFormat="1" ht="25.5" customHeight="1">
      <c r="A23" s="6">
        <f t="shared" si="2"/>
        <v>21</v>
      </c>
      <c r="B23" s="15" t="s">
        <v>98</v>
      </c>
      <c r="C23" s="15" t="s">
        <v>99</v>
      </c>
      <c r="D23" s="15" t="s">
        <v>55</v>
      </c>
      <c r="E23" s="11" t="s">
        <v>92</v>
      </c>
      <c r="F23" s="15" t="s">
        <v>93</v>
      </c>
      <c r="G23" s="16" t="s">
        <v>58</v>
      </c>
      <c r="H23" s="17" t="s">
        <v>100</v>
      </c>
      <c r="I23" s="11"/>
      <c r="J23" s="17" t="s">
        <v>100</v>
      </c>
      <c r="K23" s="9">
        <v>76.5</v>
      </c>
      <c r="L23" s="10">
        <f t="shared" si="3"/>
        <v>76.72</v>
      </c>
      <c r="M23" s="11">
        <v>3</v>
      </c>
      <c r="N23" s="11"/>
      <c r="O23" s="11"/>
    </row>
    <row r="24" spans="1:15" s="1" customFormat="1" ht="24.75" customHeight="1">
      <c r="A24" s="6">
        <f t="shared" si="2"/>
        <v>22</v>
      </c>
      <c r="B24" s="15" t="s">
        <v>101</v>
      </c>
      <c r="C24" s="15" t="s">
        <v>102</v>
      </c>
      <c r="D24" s="15" t="s">
        <v>55</v>
      </c>
      <c r="E24" s="11" t="s">
        <v>103</v>
      </c>
      <c r="F24" s="15" t="s">
        <v>104</v>
      </c>
      <c r="G24" s="16" t="s">
        <v>21</v>
      </c>
      <c r="H24" s="17" t="s">
        <v>105</v>
      </c>
      <c r="I24" s="11"/>
      <c r="J24" s="17" t="s">
        <v>105</v>
      </c>
      <c r="K24" s="13">
        <v>79.75</v>
      </c>
      <c r="L24" s="10">
        <f t="shared" si="3"/>
        <v>78.685000000000002</v>
      </c>
      <c r="M24" s="11">
        <v>1</v>
      </c>
      <c r="N24" s="19" t="s">
        <v>813</v>
      </c>
      <c r="O24" s="18" t="s">
        <v>816</v>
      </c>
    </row>
    <row r="25" spans="1:15" s="1" customFormat="1" ht="24.75" customHeight="1">
      <c r="A25" s="6">
        <f t="shared" si="2"/>
        <v>23</v>
      </c>
      <c r="B25" s="15" t="s">
        <v>109</v>
      </c>
      <c r="C25" s="15" t="s">
        <v>110</v>
      </c>
      <c r="D25" s="15" t="s">
        <v>55</v>
      </c>
      <c r="E25" s="11" t="s">
        <v>103</v>
      </c>
      <c r="F25" s="15" t="s">
        <v>104</v>
      </c>
      <c r="G25" s="16" t="s">
        <v>21</v>
      </c>
      <c r="H25" s="17" t="s">
        <v>111</v>
      </c>
      <c r="I25" s="11"/>
      <c r="J25" s="17" t="s">
        <v>111</v>
      </c>
      <c r="K25" s="13">
        <v>79.5</v>
      </c>
      <c r="L25" s="10">
        <f t="shared" si="3"/>
        <v>74.745000000000005</v>
      </c>
      <c r="M25" s="11">
        <v>2</v>
      </c>
      <c r="N25" s="19" t="s">
        <v>813</v>
      </c>
      <c r="O25" s="19" t="s">
        <v>816</v>
      </c>
    </row>
    <row r="26" spans="1:15" s="1" customFormat="1" ht="24.75" customHeight="1">
      <c r="A26" s="6">
        <f t="shared" si="2"/>
        <v>24</v>
      </c>
      <c r="B26" s="15" t="s">
        <v>106</v>
      </c>
      <c r="C26" s="15" t="s">
        <v>107</v>
      </c>
      <c r="D26" s="15" t="s">
        <v>55</v>
      </c>
      <c r="E26" s="11" t="s">
        <v>103</v>
      </c>
      <c r="F26" s="15" t="s">
        <v>104</v>
      </c>
      <c r="G26" s="16" t="s">
        <v>21</v>
      </c>
      <c r="H26" s="17" t="s">
        <v>108</v>
      </c>
      <c r="I26" s="11"/>
      <c r="J26" s="17" t="s">
        <v>108</v>
      </c>
      <c r="K26" s="13">
        <v>73.582999999999998</v>
      </c>
      <c r="L26" s="10">
        <f t="shared" si="3"/>
        <v>74.386499999999998</v>
      </c>
      <c r="M26" s="11">
        <v>3</v>
      </c>
      <c r="N26" s="11"/>
      <c r="O26" s="12"/>
    </row>
    <row r="27" spans="1:15" s="1" customFormat="1" ht="24.75" customHeight="1">
      <c r="A27" s="6">
        <f t="shared" si="2"/>
        <v>25</v>
      </c>
      <c r="B27" s="15" t="s">
        <v>112</v>
      </c>
      <c r="C27" s="15" t="s">
        <v>113</v>
      </c>
      <c r="D27" s="20" t="s">
        <v>114</v>
      </c>
      <c r="E27" s="11" t="s">
        <v>115</v>
      </c>
      <c r="F27" s="15" t="s">
        <v>116</v>
      </c>
      <c r="G27" s="16" t="s">
        <v>58</v>
      </c>
      <c r="H27" s="17" t="s">
        <v>117</v>
      </c>
      <c r="I27" s="11"/>
      <c r="J27" s="17" t="s">
        <v>117</v>
      </c>
      <c r="K27" s="13">
        <v>89.25</v>
      </c>
      <c r="L27" s="10">
        <f t="shared" si="3"/>
        <v>89.224999999999994</v>
      </c>
      <c r="M27" s="11">
        <v>1</v>
      </c>
      <c r="N27" s="19" t="s">
        <v>813</v>
      </c>
      <c r="O27" s="19" t="s">
        <v>816</v>
      </c>
    </row>
    <row r="28" spans="1:15" s="1" customFormat="1" ht="24.75" customHeight="1">
      <c r="A28" s="6">
        <f t="shared" si="2"/>
        <v>26</v>
      </c>
      <c r="B28" s="15" t="s">
        <v>118</v>
      </c>
      <c r="C28" s="15" t="s">
        <v>119</v>
      </c>
      <c r="D28" s="20" t="s">
        <v>114</v>
      </c>
      <c r="E28" s="11" t="s">
        <v>115</v>
      </c>
      <c r="F28" s="15" t="s">
        <v>116</v>
      </c>
      <c r="G28" s="16" t="s">
        <v>58</v>
      </c>
      <c r="H28" s="17" t="s">
        <v>120</v>
      </c>
      <c r="I28" s="11"/>
      <c r="J28" s="17" t="s">
        <v>120</v>
      </c>
      <c r="K28" s="13">
        <v>80</v>
      </c>
      <c r="L28" s="10">
        <f t="shared" si="3"/>
        <v>81.365000000000009</v>
      </c>
      <c r="M28" s="11">
        <v>2</v>
      </c>
      <c r="N28" s="11"/>
      <c r="O28" s="11"/>
    </row>
    <row r="29" spans="1:15" s="1" customFormat="1" ht="24.75" customHeight="1">
      <c r="A29" s="6">
        <f t="shared" si="2"/>
        <v>27</v>
      </c>
      <c r="B29" s="15" t="s">
        <v>121</v>
      </c>
      <c r="C29" s="15" t="s">
        <v>122</v>
      </c>
      <c r="D29" s="20" t="s">
        <v>123</v>
      </c>
      <c r="E29" s="11" t="s">
        <v>115</v>
      </c>
      <c r="F29" s="15" t="s">
        <v>116</v>
      </c>
      <c r="G29" s="16" t="s">
        <v>58</v>
      </c>
      <c r="H29" s="17" t="s">
        <v>124</v>
      </c>
      <c r="I29" s="11"/>
      <c r="J29" s="17" t="s">
        <v>124</v>
      </c>
      <c r="K29" s="13">
        <v>79.582999999999998</v>
      </c>
      <c r="L29" s="10">
        <f t="shared" si="3"/>
        <v>78.766500000000008</v>
      </c>
      <c r="M29" s="11">
        <v>3</v>
      </c>
      <c r="N29" s="11"/>
      <c r="O29" s="11"/>
    </row>
    <row r="30" spans="1:15" s="1" customFormat="1" ht="24.75" customHeight="1">
      <c r="A30" s="6">
        <f t="shared" si="0"/>
        <v>28</v>
      </c>
      <c r="B30" s="15" t="s">
        <v>125</v>
      </c>
      <c r="C30" s="15" t="s">
        <v>126</v>
      </c>
      <c r="D30" s="20" t="s">
        <v>123</v>
      </c>
      <c r="E30" s="11" t="s">
        <v>127</v>
      </c>
      <c r="F30" s="15" t="s">
        <v>128</v>
      </c>
      <c r="G30" s="16" t="s">
        <v>58</v>
      </c>
      <c r="H30" s="17" t="s">
        <v>129</v>
      </c>
      <c r="I30" s="11"/>
      <c r="J30" s="17" t="s">
        <v>129</v>
      </c>
      <c r="K30" s="13">
        <v>81.167000000000002</v>
      </c>
      <c r="L30" s="10">
        <f t="shared" si="1"/>
        <v>80.283500000000004</v>
      </c>
      <c r="M30" s="11">
        <v>1</v>
      </c>
      <c r="N30" s="19" t="s">
        <v>813</v>
      </c>
      <c r="O30" s="19" t="s">
        <v>816</v>
      </c>
    </row>
    <row r="31" spans="1:15" s="1" customFormat="1" ht="24.75" customHeight="1">
      <c r="A31" s="6">
        <f t="shared" ref="A31:A48" si="4">ROW()-2</f>
        <v>29</v>
      </c>
      <c r="B31" s="15" t="s">
        <v>130</v>
      </c>
      <c r="C31" s="15" t="s">
        <v>131</v>
      </c>
      <c r="D31" s="15" t="s">
        <v>132</v>
      </c>
      <c r="E31" s="11" t="s">
        <v>133</v>
      </c>
      <c r="F31" s="15" t="s">
        <v>134</v>
      </c>
      <c r="G31" s="16" t="s">
        <v>135</v>
      </c>
      <c r="H31" s="17" t="s">
        <v>136</v>
      </c>
      <c r="I31" s="11"/>
      <c r="J31" s="17" t="s">
        <v>136</v>
      </c>
      <c r="K31" s="13">
        <v>77</v>
      </c>
      <c r="L31" s="10">
        <f t="shared" ref="L31:L48" si="5">J31*0.5+K31*0.5</f>
        <v>80.349999999999994</v>
      </c>
      <c r="M31" s="11">
        <v>1</v>
      </c>
      <c r="N31" s="11" t="s">
        <v>23</v>
      </c>
      <c r="O31" s="19" t="s">
        <v>814</v>
      </c>
    </row>
    <row r="32" spans="1:15" s="21" customFormat="1" ht="24.75" customHeight="1">
      <c r="A32" s="6">
        <f t="shared" si="4"/>
        <v>30</v>
      </c>
      <c r="B32" s="15" t="s">
        <v>137</v>
      </c>
      <c r="C32" s="15" t="s">
        <v>138</v>
      </c>
      <c r="D32" s="15" t="s">
        <v>132</v>
      </c>
      <c r="E32" s="11" t="s">
        <v>133</v>
      </c>
      <c r="F32" s="15" t="s">
        <v>134</v>
      </c>
      <c r="G32" s="16" t="s">
        <v>135</v>
      </c>
      <c r="H32" s="17" t="s">
        <v>139</v>
      </c>
      <c r="I32" s="11"/>
      <c r="J32" s="17" t="s">
        <v>139</v>
      </c>
      <c r="K32" s="13">
        <v>73.417000000000002</v>
      </c>
      <c r="L32" s="10">
        <f t="shared" si="5"/>
        <v>76.628500000000003</v>
      </c>
      <c r="M32" s="11">
        <v>2</v>
      </c>
      <c r="N32" s="11" t="s">
        <v>23</v>
      </c>
      <c r="O32" s="19" t="s">
        <v>814</v>
      </c>
    </row>
    <row r="33" spans="1:15" s="21" customFormat="1" ht="24.75" customHeight="1">
      <c r="A33" s="6">
        <f t="shared" si="4"/>
        <v>31</v>
      </c>
      <c r="B33" s="15" t="s">
        <v>140</v>
      </c>
      <c r="C33" s="15" t="s">
        <v>141</v>
      </c>
      <c r="D33" s="15" t="s">
        <v>132</v>
      </c>
      <c r="E33" s="11" t="s">
        <v>133</v>
      </c>
      <c r="F33" s="15" t="s">
        <v>134</v>
      </c>
      <c r="G33" s="16" t="s">
        <v>135</v>
      </c>
      <c r="H33" s="17" t="s">
        <v>142</v>
      </c>
      <c r="I33" s="11"/>
      <c r="J33" s="17" t="s">
        <v>142</v>
      </c>
      <c r="K33" s="13">
        <v>75.667000000000002</v>
      </c>
      <c r="L33" s="10">
        <f t="shared" si="5"/>
        <v>76.543499999999995</v>
      </c>
      <c r="M33" s="11">
        <v>3</v>
      </c>
      <c r="N33" s="11" t="s">
        <v>23</v>
      </c>
      <c r="O33" s="19" t="s">
        <v>814</v>
      </c>
    </row>
    <row r="34" spans="1:15" s="1" customFormat="1" ht="24.75" customHeight="1">
      <c r="A34" s="6">
        <f t="shared" si="4"/>
        <v>32</v>
      </c>
      <c r="B34" s="15" t="s">
        <v>143</v>
      </c>
      <c r="C34" s="15" t="s">
        <v>144</v>
      </c>
      <c r="D34" s="15" t="s">
        <v>132</v>
      </c>
      <c r="E34" s="11" t="s">
        <v>133</v>
      </c>
      <c r="F34" s="15" t="s">
        <v>134</v>
      </c>
      <c r="G34" s="16" t="s">
        <v>135</v>
      </c>
      <c r="H34" s="17" t="s">
        <v>74</v>
      </c>
      <c r="I34" s="11"/>
      <c r="J34" s="17" t="s">
        <v>74</v>
      </c>
      <c r="K34" s="13">
        <v>74.332999999999998</v>
      </c>
      <c r="L34" s="10">
        <f t="shared" si="5"/>
        <v>76.031499999999994</v>
      </c>
      <c r="M34" s="11">
        <v>4</v>
      </c>
      <c r="N34" s="11" t="s">
        <v>23</v>
      </c>
      <c r="O34" s="19" t="s">
        <v>814</v>
      </c>
    </row>
    <row r="35" spans="1:15" s="1" customFormat="1" ht="24.75" customHeight="1">
      <c r="A35" s="6">
        <f t="shared" si="4"/>
        <v>33</v>
      </c>
      <c r="B35" s="15" t="s">
        <v>145</v>
      </c>
      <c r="C35" s="15" t="s">
        <v>146</v>
      </c>
      <c r="D35" s="15" t="s">
        <v>132</v>
      </c>
      <c r="E35" s="11" t="s">
        <v>133</v>
      </c>
      <c r="F35" s="15" t="s">
        <v>134</v>
      </c>
      <c r="G35" s="16" t="s">
        <v>135</v>
      </c>
      <c r="H35" s="17" t="s">
        <v>147</v>
      </c>
      <c r="I35" s="11"/>
      <c r="J35" s="17" t="s">
        <v>147</v>
      </c>
      <c r="K35" s="13">
        <v>77</v>
      </c>
      <c r="L35" s="10">
        <f t="shared" si="5"/>
        <v>75.265000000000001</v>
      </c>
      <c r="M35" s="11">
        <v>5</v>
      </c>
      <c r="N35" s="11"/>
      <c r="O35" s="11"/>
    </row>
    <row r="36" spans="1:15" s="1" customFormat="1" ht="24.75" customHeight="1">
      <c r="A36" s="6">
        <f t="shared" si="4"/>
        <v>34</v>
      </c>
      <c r="B36" s="15" t="s">
        <v>148</v>
      </c>
      <c r="C36" s="15" t="s">
        <v>149</v>
      </c>
      <c r="D36" s="15" t="s">
        <v>132</v>
      </c>
      <c r="E36" s="11" t="s">
        <v>133</v>
      </c>
      <c r="F36" s="15" t="s">
        <v>134</v>
      </c>
      <c r="G36" s="16" t="s">
        <v>135</v>
      </c>
      <c r="H36" s="17" t="s">
        <v>150</v>
      </c>
      <c r="I36" s="11"/>
      <c r="J36" s="17" t="s">
        <v>150</v>
      </c>
      <c r="K36" s="13">
        <v>72.582999999999998</v>
      </c>
      <c r="L36" s="10">
        <f t="shared" si="5"/>
        <v>73.611500000000007</v>
      </c>
      <c r="M36" s="11">
        <v>6</v>
      </c>
      <c r="N36" s="11"/>
      <c r="O36" s="11"/>
    </row>
    <row r="37" spans="1:15" s="1" customFormat="1" ht="24.75" customHeight="1">
      <c r="A37" s="6">
        <f t="shared" si="4"/>
        <v>35</v>
      </c>
      <c r="B37" s="15" t="s">
        <v>151</v>
      </c>
      <c r="C37" s="15" t="s">
        <v>152</v>
      </c>
      <c r="D37" s="15" t="s">
        <v>132</v>
      </c>
      <c r="E37" s="11" t="s">
        <v>127</v>
      </c>
      <c r="F37" s="15" t="s">
        <v>153</v>
      </c>
      <c r="G37" s="16" t="s">
        <v>135</v>
      </c>
      <c r="H37" s="17" t="s">
        <v>154</v>
      </c>
      <c r="I37" s="11"/>
      <c r="J37" s="17" t="s">
        <v>154</v>
      </c>
      <c r="K37" s="13">
        <v>82.582999999999998</v>
      </c>
      <c r="L37" s="10">
        <f t="shared" si="5"/>
        <v>87.346499999999992</v>
      </c>
      <c r="M37" s="11">
        <v>1</v>
      </c>
      <c r="N37" s="19" t="s">
        <v>813</v>
      </c>
      <c r="O37" s="19" t="s">
        <v>817</v>
      </c>
    </row>
    <row r="38" spans="1:15" s="1" customFormat="1" ht="24.75" customHeight="1">
      <c r="A38" s="6">
        <f t="shared" si="4"/>
        <v>36</v>
      </c>
      <c r="B38" s="15" t="s">
        <v>155</v>
      </c>
      <c r="C38" s="15" t="s">
        <v>156</v>
      </c>
      <c r="D38" s="15" t="s">
        <v>132</v>
      </c>
      <c r="E38" s="11" t="s">
        <v>127</v>
      </c>
      <c r="F38" s="15" t="s">
        <v>153</v>
      </c>
      <c r="G38" s="16" t="s">
        <v>135</v>
      </c>
      <c r="H38" s="17" t="s">
        <v>157</v>
      </c>
      <c r="I38" s="11"/>
      <c r="J38" s="17" t="s">
        <v>157</v>
      </c>
      <c r="K38" s="13">
        <v>82.667000000000002</v>
      </c>
      <c r="L38" s="10">
        <f t="shared" si="5"/>
        <v>86.423500000000004</v>
      </c>
      <c r="M38" s="11">
        <v>2</v>
      </c>
      <c r="N38" s="19" t="s">
        <v>813</v>
      </c>
      <c r="O38" s="11" t="s">
        <v>815</v>
      </c>
    </row>
    <row r="39" spans="1:15" s="1" customFormat="1" ht="24.75" customHeight="1">
      <c r="A39" s="6">
        <f t="shared" si="4"/>
        <v>37</v>
      </c>
      <c r="B39" s="15" t="s">
        <v>164</v>
      </c>
      <c r="C39" s="15" t="s">
        <v>165</v>
      </c>
      <c r="D39" s="15" t="s">
        <v>132</v>
      </c>
      <c r="E39" s="11" t="s">
        <v>127</v>
      </c>
      <c r="F39" s="15" t="s">
        <v>153</v>
      </c>
      <c r="G39" s="16" t="s">
        <v>135</v>
      </c>
      <c r="H39" s="17" t="s">
        <v>166</v>
      </c>
      <c r="I39" s="11"/>
      <c r="J39" s="17" t="s">
        <v>166</v>
      </c>
      <c r="K39" s="13">
        <v>82.75</v>
      </c>
      <c r="L39" s="10">
        <f t="shared" si="5"/>
        <v>85.72999999999999</v>
      </c>
      <c r="M39" s="11">
        <v>3</v>
      </c>
      <c r="N39" s="19" t="s">
        <v>813</v>
      </c>
      <c r="O39" s="12" t="s">
        <v>815</v>
      </c>
    </row>
    <row r="40" spans="1:15" s="1" customFormat="1" ht="24.75" customHeight="1">
      <c r="A40" s="6">
        <f t="shared" si="4"/>
        <v>38</v>
      </c>
      <c r="B40" s="15" t="s">
        <v>161</v>
      </c>
      <c r="C40" s="15" t="s">
        <v>162</v>
      </c>
      <c r="D40" s="15" t="s">
        <v>132</v>
      </c>
      <c r="E40" s="11" t="s">
        <v>127</v>
      </c>
      <c r="F40" s="15" t="s">
        <v>153</v>
      </c>
      <c r="G40" s="16" t="s">
        <v>135</v>
      </c>
      <c r="H40" s="17" t="s">
        <v>163</v>
      </c>
      <c r="I40" s="11"/>
      <c r="J40" s="17" t="s">
        <v>163</v>
      </c>
      <c r="K40" s="13">
        <v>81.582999999999998</v>
      </c>
      <c r="L40" s="10">
        <f t="shared" si="5"/>
        <v>85.461500000000001</v>
      </c>
      <c r="M40" s="11">
        <v>4</v>
      </c>
      <c r="N40" s="19" t="s">
        <v>813</v>
      </c>
      <c r="O40" s="11" t="s">
        <v>815</v>
      </c>
    </row>
    <row r="41" spans="1:15" s="1" customFormat="1" ht="24.75" customHeight="1">
      <c r="A41" s="6">
        <f t="shared" si="4"/>
        <v>39</v>
      </c>
      <c r="B41" s="15" t="s">
        <v>175</v>
      </c>
      <c r="C41" s="15" t="s">
        <v>176</v>
      </c>
      <c r="D41" s="15" t="s">
        <v>132</v>
      </c>
      <c r="E41" s="11" t="s">
        <v>127</v>
      </c>
      <c r="F41" s="15" t="s">
        <v>153</v>
      </c>
      <c r="G41" s="16" t="s">
        <v>135</v>
      </c>
      <c r="H41" s="17" t="s">
        <v>177</v>
      </c>
      <c r="I41" s="11"/>
      <c r="J41" s="17" t="s">
        <v>177</v>
      </c>
      <c r="K41" s="13">
        <v>81.5</v>
      </c>
      <c r="L41" s="10">
        <f t="shared" si="5"/>
        <v>84.62</v>
      </c>
      <c r="M41" s="11">
        <v>5</v>
      </c>
      <c r="N41" s="11"/>
      <c r="O41" s="12"/>
    </row>
    <row r="42" spans="1:15" s="1" customFormat="1" ht="24.75" customHeight="1">
      <c r="A42" s="6">
        <f t="shared" si="4"/>
        <v>40</v>
      </c>
      <c r="B42" s="15" t="s">
        <v>181</v>
      </c>
      <c r="C42" s="15" t="s">
        <v>182</v>
      </c>
      <c r="D42" s="15" t="s">
        <v>132</v>
      </c>
      <c r="E42" s="11" t="s">
        <v>127</v>
      </c>
      <c r="F42" s="15" t="s">
        <v>153</v>
      </c>
      <c r="G42" s="16" t="s">
        <v>135</v>
      </c>
      <c r="H42" s="17" t="s">
        <v>183</v>
      </c>
      <c r="I42" s="11"/>
      <c r="J42" s="17" t="s">
        <v>183</v>
      </c>
      <c r="K42" s="13">
        <v>81.25</v>
      </c>
      <c r="L42" s="10">
        <f t="shared" si="5"/>
        <v>84.015000000000001</v>
      </c>
      <c r="M42" s="11">
        <v>6</v>
      </c>
      <c r="N42" s="11"/>
      <c r="O42" s="11"/>
    </row>
    <row r="43" spans="1:15" s="1" customFormat="1" ht="24.75" customHeight="1">
      <c r="A43" s="6">
        <f t="shared" si="4"/>
        <v>41</v>
      </c>
      <c r="B43" s="15" t="s">
        <v>178</v>
      </c>
      <c r="C43" s="15" t="s">
        <v>179</v>
      </c>
      <c r="D43" s="15" t="s">
        <v>132</v>
      </c>
      <c r="E43" s="11" t="s">
        <v>127</v>
      </c>
      <c r="F43" s="15" t="s">
        <v>153</v>
      </c>
      <c r="G43" s="16" t="s">
        <v>135</v>
      </c>
      <c r="H43" s="17" t="s">
        <v>180</v>
      </c>
      <c r="I43" s="11"/>
      <c r="J43" s="17" t="s">
        <v>180</v>
      </c>
      <c r="K43" s="13">
        <v>80.832999999999998</v>
      </c>
      <c r="L43" s="10">
        <f t="shared" si="5"/>
        <v>83.961500000000001</v>
      </c>
      <c r="M43" s="11">
        <v>7</v>
      </c>
      <c r="N43" s="11"/>
      <c r="O43" s="11"/>
    </row>
    <row r="44" spans="1:15" s="21" customFormat="1" ht="24.75" customHeight="1">
      <c r="A44" s="6">
        <f t="shared" si="4"/>
        <v>42</v>
      </c>
      <c r="B44" s="15" t="s">
        <v>184</v>
      </c>
      <c r="C44" s="15" t="s">
        <v>185</v>
      </c>
      <c r="D44" s="15" t="s">
        <v>132</v>
      </c>
      <c r="E44" s="11" t="s">
        <v>127</v>
      </c>
      <c r="F44" s="15" t="s">
        <v>153</v>
      </c>
      <c r="G44" s="16" t="s">
        <v>135</v>
      </c>
      <c r="H44" s="17" t="s">
        <v>186</v>
      </c>
      <c r="I44" s="11"/>
      <c r="J44" s="17" t="s">
        <v>186</v>
      </c>
      <c r="K44" s="13">
        <v>79.667000000000002</v>
      </c>
      <c r="L44" s="10">
        <f t="shared" si="5"/>
        <v>82.898499999999999</v>
      </c>
      <c r="M44" s="11">
        <v>8</v>
      </c>
      <c r="N44" s="11"/>
      <c r="O44" s="11"/>
    </row>
    <row r="45" spans="1:15" s="1" customFormat="1" ht="24.75" customHeight="1">
      <c r="A45" s="6">
        <f t="shared" si="4"/>
        <v>43</v>
      </c>
      <c r="B45" s="15" t="s">
        <v>172</v>
      </c>
      <c r="C45" s="15" t="s">
        <v>173</v>
      </c>
      <c r="D45" s="15" t="s">
        <v>132</v>
      </c>
      <c r="E45" s="11" t="s">
        <v>127</v>
      </c>
      <c r="F45" s="15" t="s">
        <v>153</v>
      </c>
      <c r="G45" s="16" t="s">
        <v>135</v>
      </c>
      <c r="H45" s="17" t="s">
        <v>174</v>
      </c>
      <c r="I45" s="11"/>
      <c r="J45" s="17" t="s">
        <v>174</v>
      </c>
      <c r="K45" s="13">
        <v>75.082999999999998</v>
      </c>
      <c r="L45" s="10">
        <f t="shared" si="5"/>
        <v>81.416499999999999</v>
      </c>
      <c r="M45" s="11">
        <v>9</v>
      </c>
      <c r="N45" s="11"/>
      <c r="O45" s="12"/>
    </row>
    <row r="46" spans="1:15" s="1" customFormat="1" ht="24.75" customHeight="1">
      <c r="A46" s="6">
        <f t="shared" si="4"/>
        <v>44</v>
      </c>
      <c r="B46" s="15" t="s">
        <v>167</v>
      </c>
      <c r="C46" s="15" t="s">
        <v>168</v>
      </c>
      <c r="D46" s="15" t="s">
        <v>132</v>
      </c>
      <c r="E46" s="11" t="s">
        <v>127</v>
      </c>
      <c r="F46" s="15" t="s">
        <v>153</v>
      </c>
      <c r="G46" s="16" t="s">
        <v>135</v>
      </c>
      <c r="H46" s="17" t="s">
        <v>59</v>
      </c>
      <c r="I46" s="11"/>
      <c r="J46" s="17" t="s">
        <v>59</v>
      </c>
      <c r="K46" s="13">
        <v>71.832999999999998</v>
      </c>
      <c r="L46" s="10">
        <f t="shared" si="5"/>
        <v>80.1965</v>
      </c>
      <c r="M46" s="11">
        <v>10</v>
      </c>
      <c r="N46" s="11"/>
      <c r="O46" s="12"/>
    </row>
    <row r="47" spans="1:15" s="1" customFormat="1" ht="24.75" customHeight="1">
      <c r="A47" s="6">
        <f t="shared" si="4"/>
        <v>45</v>
      </c>
      <c r="B47" s="15" t="s">
        <v>158</v>
      </c>
      <c r="C47" s="15" t="s">
        <v>159</v>
      </c>
      <c r="D47" s="15" t="s">
        <v>132</v>
      </c>
      <c r="E47" s="11" t="s">
        <v>127</v>
      </c>
      <c r="F47" s="15" t="s">
        <v>153</v>
      </c>
      <c r="G47" s="16" t="s">
        <v>135</v>
      </c>
      <c r="H47" s="17" t="s">
        <v>160</v>
      </c>
      <c r="I47" s="11"/>
      <c r="J47" s="17" t="s">
        <v>160</v>
      </c>
      <c r="K47" s="13">
        <v>0</v>
      </c>
      <c r="L47" s="10">
        <f t="shared" si="5"/>
        <v>44.76</v>
      </c>
      <c r="M47" s="11">
        <v>11</v>
      </c>
      <c r="N47" s="11"/>
      <c r="O47" s="11"/>
    </row>
    <row r="48" spans="1:15" s="1" customFormat="1" ht="24.75" customHeight="1">
      <c r="A48" s="6">
        <f t="shared" si="4"/>
        <v>46</v>
      </c>
      <c r="B48" s="15" t="s">
        <v>169</v>
      </c>
      <c r="C48" s="15" t="s">
        <v>170</v>
      </c>
      <c r="D48" s="15" t="s">
        <v>132</v>
      </c>
      <c r="E48" s="11" t="s">
        <v>127</v>
      </c>
      <c r="F48" s="15" t="s">
        <v>153</v>
      </c>
      <c r="G48" s="16" t="s">
        <v>135</v>
      </c>
      <c r="H48" s="17" t="s">
        <v>171</v>
      </c>
      <c r="I48" s="11"/>
      <c r="J48" s="17" t="s">
        <v>171</v>
      </c>
      <c r="K48" s="13">
        <v>0</v>
      </c>
      <c r="L48" s="10">
        <f t="shared" si="5"/>
        <v>44.024999999999999</v>
      </c>
      <c r="M48" s="11">
        <v>12</v>
      </c>
      <c r="N48" s="11"/>
      <c r="O48" s="12"/>
    </row>
    <row r="49" spans="1:15" s="1" customFormat="1" ht="24.75" customHeight="1">
      <c r="A49" s="6">
        <f t="shared" si="0"/>
        <v>47</v>
      </c>
      <c r="B49" s="15" t="s">
        <v>187</v>
      </c>
      <c r="C49" s="15" t="s">
        <v>188</v>
      </c>
      <c r="D49" s="15" t="s">
        <v>132</v>
      </c>
      <c r="E49" s="11" t="s">
        <v>189</v>
      </c>
      <c r="F49" s="15" t="s">
        <v>190</v>
      </c>
      <c r="G49" s="16" t="s">
        <v>135</v>
      </c>
      <c r="H49" s="17" t="s">
        <v>191</v>
      </c>
      <c r="I49" s="11"/>
      <c r="J49" s="17" t="s">
        <v>191</v>
      </c>
      <c r="K49" s="13">
        <v>80.917000000000002</v>
      </c>
      <c r="L49" s="10">
        <f t="shared" si="1"/>
        <v>78.998500000000007</v>
      </c>
      <c r="M49" s="11">
        <v>1</v>
      </c>
      <c r="N49" s="19" t="s">
        <v>813</v>
      </c>
      <c r="O49" s="19" t="s">
        <v>816</v>
      </c>
    </row>
    <row r="50" spans="1:15" s="1" customFormat="1" ht="25.5" customHeight="1">
      <c r="A50" s="6">
        <f>ROW()-2</f>
        <v>48</v>
      </c>
      <c r="B50" s="15" t="s">
        <v>192</v>
      </c>
      <c r="C50" s="15" t="s">
        <v>193</v>
      </c>
      <c r="D50" s="15" t="s">
        <v>132</v>
      </c>
      <c r="E50" s="11" t="s">
        <v>43</v>
      </c>
      <c r="F50" s="15" t="s">
        <v>194</v>
      </c>
      <c r="G50" s="16" t="s">
        <v>21</v>
      </c>
      <c r="H50" s="17" t="s">
        <v>195</v>
      </c>
      <c r="I50" s="11"/>
      <c r="J50" s="17" t="s">
        <v>195</v>
      </c>
      <c r="K50" s="13">
        <v>77.667000000000002</v>
      </c>
      <c r="L50" s="10">
        <f>J50*0.5+K50*0.5</f>
        <v>82.958500000000001</v>
      </c>
      <c r="M50" s="11">
        <v>1</v>
      </c>
      <c r="N50" s="19" t="s">
        <v>813</v>
      </c>
      <c r="O50" s="19" t="s">
        <v>816</v>
      </c>
    </row>
    <row r="51" spans="1:15" s="1" customFormat="1" ht="24.75" customHeight="1">
      <c r="A51" s="6">
        <f>ROW()-2</f>
        <v>49</v>
      </c>
      <c r="B51" s="15" t="s">
        <v>196</v>
      </c>
      <c r="C51" s="15" t="s">
        <v>197</v>
      </c>
      <c r="D51" s="15" t="s">
        <v>132</v>
      </c>
      <c r="E51" s="11" t="s">
        <v>43</v>
      </c>
      <c r="F51" s="15" t="s">
        <v>194</v>
      </c>
      <c r="G51" s="16" t="s">
        <v>21</v>
      </c>
      <c r="H51" s="17" t="s">
        <v>198</v>
      </c>
      <c r="I51" s="11"/>
      <c r="J51" s="17" t="s">
        <v>198</v>
      </c>
      <c r="K51" s="13">
        <v>75.832999999999998</v>
      </c>
      <c r="L51" s="10">
        <f>J51*0.5+K51*0.5</f>
        <v>74.526499999999999</v>
      </c>
      <c r="M51" s="14">
        <v>2</v>
      </c>
      <c r="N51" s="22" t="s">
        <v>813</v>
      </c>
      <c r="O51" s="19" t="s">
        <v>816</v>
      </c>
    </row>
    <row r="52" spans="1:15" s="1" customFormat="1" ht="24.75" customHeight="1">
      <c r="A52" s="6">
        <f>ROW()-2</f>
        <v>50</v>
      </c>
      <c r="B52" s="15" t="s">
        <v>203</v>
      </c>
      <c r="C52" s="15" t="s">
        <v>204</v>
      </c>
      <c r="D52" s="15" t="s">
        <v>132</v>
      </c>
      <c r="E52" s="11" t="s">
        <v>82</v>
      </c>
      <c r="F52" s="15" t="s">
        <v>201</v>
      </c>
      <c r="G52" s="16" t="s">
        <v>21</v>
      </c>
      <c r="H52" s="17" t="s">
        <v>205</v>
      </c>
      <c r="I52" s="11"/>
      <c r="J52" s="17" t="s">
        <v>205</v>
      </c>
      <c r="K52" s="13">
        <v>82.917000000000002</v>
      </c>
      <c r="L52" s="10">
        <f>J52*0.5+K52*0.5</f>
        <v>77.58850000000001</v>
      </c>
      <c r="M52" s="11">
        <v>1</v>
      </c>
      <c r="N52" s="22" t="s">
        <v>813</v>
      </c>
      <c r="O52" s="19" t="s">
        <v>816</v>
      </c>
    </row>
    <row r="53" spans="1:15" s="1" customFormat="1" ht="24.75" customHeight="1">
      <c r="A53" s="6">
        <f>ROW()-2</f>
        <v>51</v>
      </c>
      <c r="B53" s="15" t="s">
        <v>199</v>
      </c>
      <c r="C53" s="15" t="s">
        <v>200</v>
      </c>
      <c r="D53" s="15" t="s">
        <v>132</v>
      </c>
      <c r="E53" s="11" t="s">
        <v>82</v>
      </c>
      <c r="F53" s="15" t="s">
        <v>201</v>
      </c>
      <c r="G53" s="16" t="s">
        <v>21</v>
      </c>
      <c r="H53" s="17" t="s">
        <v>202</v>
      </c>
      <c r="I53" s="11"/>
      <c r="J53" s="17" t="s">
        <v>202</v>
      </c>
      <c r="K53" s="13">
        <v>0</v>
      </c>
      <c r="L53" s="10">
        <f>J53*0.5+K53*0.5</f>
        <v>40.884999999999998</v>
      </c>
      <c r="M53" s="11">
        <v>2</v>
      </c>
      <c r="N53" s="14"/>
      <c r="O53" s="11"/>
    </row>
    <row r="54" spans="1:15" s="1" customFormat="1" ht="24.75" customHeight="1">
      <c r="A54" s="6">
        <f t="shared" si="0"/>
        <v>52</v>
      </c>
      <c r="B54" s="15" t="s">
        <v>206</v>
      </c>
      <c r="C54" s="15" t="s">
        <v>207</v>
      </c>
      <c r="D54" s="15" t="s">
        <v>132</v>
      </c>
      <c r="E54" s="11" t="s">
        <v>208</v>
      </c>
      <c r="F54" s="15" t="s">
        <v>209</v>
      </c>
      <c r="G54" s="16" t="s">
        <v>58</v>
      </c>
      <c r="H54" s="17" t="s">
        <v>210</v>
      </c>
      <c r="I54" s="11"/>
      <c r="J54" s="17" t="s">
        <v>210</v>
      </c>
      <c r="K54" s="13">
        <v>70.332999999999998</v>
      </c>
      <c r="L54" s="10">
        <f t="shared" si="1"/>
        <v>78.551500000000004</v>
      </c>
      <c r="M54" s="11">
        <v>1</v>
      </c>
      <c r="N54" s="19" t="s">
        <v>813</v>
      </c>
      <c r="O54" s="19" t="s">
        <v>816</v>
      </c>
    </row>
    <row r="55" spans="1:15" s="1" customFormat="1" ht="24.75" customHeight="1">
      <c r="A55" s="6">
        <f t="shared" ref="A55:A63" si="6">ROW()-2</f>
        <v>53</v>
      </c>
      <c r="B55" s="15" t="s">
        <v>211</v>
      </c>
      <c r="C55" s="15" t="s">
        <v>212</v>
      </c>
      <c r="D55" s="15" t="s">
        <v>132</v>
      </c>
      <c r="E55" s="11" t="s">
        <v>67</v>
      </c>
      <c r="F55" s="15" t="s">
        <v>213</v>
      </c>
      <c r="G55" s="16" t="s">
        <v>58</v>
      </c>
      <c r="H55" s="17" t="s">
        <v>214</v>
      </c>
      <c r="I55" s="11"/>
      <c r="J55" s="17" t="s">
        <v>214</v>
      </c>
      <c r="K55" s="13">
        <v>81.082999999999998</v>
      </c>
      <c r="L55" s="10">
        <f t="shared" ref="L55:L63" si="7">J55*0.5+K55*0.5</f>
        <v>78.28649999999999</v>
      </c>
      <c r="M55" s="11">
        <v>1</v>
      </c>
      <c r="N55" s="19" t="s">
        <v>813</v>
      </c>
      <c r="O55" s="19" t="s">
        <v>816</v>
      </c>
    </row>
    <row r="56" spans="1:15" s="1" customFormat="1" ht="24.75" customHeight="1">
      <c r="A56" s="6">
        <f t="shared" si="6"/>
        <v>54</v>
      </c>
      <c r="B56" s="15" t="s">
        <v>218</v>
      </c>
      <c r="C56" s="15" t="s">
        <v>219</v>
      </c>
      <c r="D56" s="15" t="s">
        <v>132</v>
      </c>
      <c r="E56" s="11" t="s">
        <v>67</v>
      </c>
      <c r="F56" s="15" t="s">
        <v>213</v>
      </c>
      <c r="G56" s="16" t="s">
        <v>58</v>
      </c>
      <c r="H56" s="17" t="s">
        <v>220</v>
      </c>
      <c r="I56" s="11"/>
      <c r="J56" s="17" t="s">
        <v>220</v>
      </c>
      <c r="K56" s="13">
        <v>79.25</v>
      </c>
      <c r="L56" s="10">
        <f t="shared" si="7"/>
        <v>72.60499999999999</v>
      </c>
      <c r="M56" s="11">
        <v>2</v>
      </c>
      <c r="N56" s="11"/>
      <c r="O56" s="12"/>
    </row>
    <row r="57" spans="1:15" s="1" customFormat="1" ht="24.75" customHeight="1">
      <c r="A57" s="6">
        <f t="shared" si="6"/>
        <v>55</v>
      </c>
      <c r="B57" s="15" t="s">
        <v>215</v>
      </c>
      <c r="C57" s="15" t="s">
        <v>216</v>
      </c>
      <c r="D57" s="15" t="s">
        <v>132</v>
      </c>
      <c r="E57" s="11" t="s">
        <v>67</v>
      </c>
      <c r="F57" s="15" t="s">
        <v>213</v>
      </c>
      <c r="G57" s="16" t="s">
        <v>58</v>
      </c>
      <c r="H57" s="17" t="s">
        <v>217</v>
      </c>
      <c r="I57" s="11"/>
      <c r="J57" s="17" t="s">
        <v>217</v>
      </c>
      <c r="K57" s="13">
        <v>0</v>
      </c>
      <c r="L57" s="10">
        <f t="shared" si="7"/>
        <v>35.47</v>
      </c>
      <c r="M57" s="11">
        <v>3</v>
      </c>
      <c r="N57" s="11"/>
      <c r="O57" s="12"/>
    </row>
    <row r="58" spans="1:15" s="1" customFormat="1" ht="24.75" customHeight="1">
      <c r="A58" s="6">
        <f t="shared" si="6"/>
        <v>56</v>
      </c>
      <c r="B58" s="15" t="s">
        <v>221</v>
      </c>
      <c r="C58" s="15" t="s">
        <v>222</v>
      </c>
      <c r="D58" s="15" t="s">
        <v>132</v>
      </c>
      <c r="E58" s="11" t="s">
        <v>223</v>
      </c>
      <c r="F58" s="15" t="s">
        <v>224</v>
      </c>
      <c r="G58" s="16" t="s">
        <v>58</v>
      </c>
      <c r="H58" s="17" t="s">
        <v>225</v>
      </c>
      <c r="I58" s="11"/>
      <c r="J58" s="17" t="s">
        <v>225</v>
      </c>
      <c r="K58" s="13">
        <v>86.667000000000002</v>
      </c>
      <c r="L58" s="10">
        <f t="shared" si="7"/>
        <v>88.018500000000003</v>
      </c>
      <c r="M58" s="11">
        <v>1</v>
      </c>
      <c r="N58" s="19" t="s">
        <v>813</v>
      </c>
      <c r="O58" s="18" t="s">
        <v>816</v>
      </c>
    </row>
    <row r="59" spans="1:15" s="1" customFormat="1" ht="24.75" customHeight="1">
      <c r="A59" s="6">
        <f t="shared" si="6"/>
        <v>57</v>
      </c>
      <c r="B59" s="15" t="s">
        <v>229</v>
      </c>
      <c r="C59" s="15" t="s">
        <v>230</v>
      </c>
      <c r="D59" s="15" t="s">
        <v>132</v>
      </c>
      <c r="E59" s="11" t="s">
        <v>223</v>
      </c>
      <c r="F59" s="15" t="s">
        <v>224</v>
      </c>
      <c r="G59" s="16" t="s">
        <v>58</v>
      </c>
      <c r="H59" s="17" t="s">
        <v>231</v>
      </c>
      <c r="I59" s="11"/>
      <c r="J59" s="17" t="s">
        <v>231</v>
      </c>
      <c r="K59" s="13">
        <v>77.25</v>
      </c>
      <c r="L59" s="10">
        <f t="shared" si="7"/>
        <v>81.525000000000006</v>
      </c>
      <c r="M59" s="11">
        <v>2</v>
      </c>
      <c r="N59" s="11"/>
      <c r="O59" s="11"/>
    </row>
    <row r="60" spans="1:15" s="1" customFormat="1" ht="24.75" customHeight="1">
      <c r="A60" s="6">
        <f t="shared" si="6"/>
        <v>58</v>
      </c>
      <c r="B60" s="15" t="s">
        <v>226</v>
      </c>
      <c r="C60" s="15" t="s">
        <v>227</v>
      </c>
      <c r="D60" s="15" t="s">
        <v>132</v>
      </c>
      <c r="E60" s="11" t="s">
        <v>223</v>
      </c>
      <c r="F60" s="15" t="s">
        <v>224</v>
      </c>
      <c r="G60" s="16" t="s">
        <v>58</v>
      </c>
      <c r="H60" s="17" t="s">
        <v>228</v>
      </c>
      <c r="I60" s="11"/>
      <c r="J60" s="17" t="s">
        <v>228</v>
      </c>
      <c r="K60" s="13">
        <v>72.332999999999998</v>
      </c>
      <c r="L60" s="10">
        <f t="shared" si="7"/>
        <v>79.956500000000005</v>
      </c>
      <c r="M60" s="11">
        <v>3</v>
      </c>
      <c r="N60" s="11"/>
      <c r="O60" s="12"/>
    </row>
    <row r="61" spans="1:15" s="1" customFormat="1" ht="24.75" customHeight="1">
      <c r="A61" s="6">
        <f t="shared" si="6"/>
        <v>59</v>
      </c>
      <c r="B61" s="15" t="s">
        <v>232</v>
      </c>
      <c r="C61" s="15" t="s">
        <v>233</v>
      </c>
      <c r="D61" s="15" t="s">
        <v>132</v>
      </c>
      <c r="E61" s="11" t="s">
        <v>234</v>
      </c>
      <c r="F61" s="15" t="s">
        <v>235</v>
      </c>
      <c r="G61" s="16" t="s">
        <v>58</v>
      </c>
      <c r="H61" s="17" t="s">
        <v>236</v>
      </c>
      <c r="I61" s="11"/>
      <c r="J61" s="17" t="s">
        <v>236</v>
      </c>
      <c r="K61" s="13">
        <v>87</v>
      </c>
      <c r="L61" s="10">
        <f t="shared" si="7"/>
        <v>87.765000000000001</v>
      </c>
      <c r="M61" s="11">
        <v>1</v>
      </c>
      <c r="N61" s="19" t="s">
        <v>813</v>
      </c>
      <c r="O61" s="19" t="s">
        <v>816</v>
      </c>
    </row>
    <row r="62" spans="1:15" s="1" customFormat="1" ht="24.75" customHeight="1">
      <c r="A62" s="6">
        <f t="shared" si="6"/>
        <v>60</v>
      </c>
      <c r="B62" s="15" t="s">
        <v>240</v>
      </c>
      <c r="C62" s="15" t="s">
        <v>241</v>
      </c>
      <c r="D62" s="15" t="s">
        <v>132</v>
      </c>
      <c r="E62" s="11" t="s">
        <v>234</v>
      </c>
      <c r="F62" s="15" t="s">
        <v>235</v>
      </c>
      <c r="G62" s="16" t="s">
        <v>58</v>
      </c>
      <c r="H62" s="17" t="s">
        <v>183</v>
      </c>
      <c r="I62" s="11"/>
      <c r="J62" s="17" t="s">
        <v>183</v>
      </c>
      <c r="K62" s="13">
        <v>80</v>
      </c>
      <c r="L62" s="10">
        <f t="shared" si="7"/>
        <v>83.39</v>
      </c>
      <c r="M62" s="11">
        <v>2</v>
      </c>
      <c r="N62" s="11"/>
      <c r="O62" s="11"/>
    </row>
    <row r="63" spans="1:15" s="1" customFormat="1" ht="24.75" customHeight="1">
      <c r="A63" s="6">
        <f t="shared" si="6"/>
        <v>61</v>
      </c>
      <c r="B63" s="15" t="s">
        <v>237</v>
      </c>
      <c r="C63" s="15" t="s">
        <v>238</v>
      </c>
      <c r="D63" s="15" t="s">
        <v>132</v>
      </c>
      <c r="E63" s="11" t="s">
        <v>234</v>
      </c>
      <c r="F63" s="15" t="s">
        <v>235</v>
      </c>
      <c r="G63" s="16" t="s">
        <v>58</v>
      </c>
      <c r="H63" s="17" t="s">
        <v>239</v>
      </c>
      <c r="I63" s="11"/>
      <c r="J63" s="17" t="s">
        <v>239</v>
      </c>
      <c r="K63" s="13">
        <v>79.582999999999998</v>
      </c>
      <c r="L63" s="10">
        <f t="shared" si="7"/>
        <v>83.341499999999996</v>
      </c>
      <c r="M63" s="11">
        <v>3</v>
      </c>
      <c r="N63" s="11"/>
      <c r="O63" s="11"/>
    </row>
    <row r="64" spans="1:15" s="1" customFormat="1" ht="24.75" customHeight="1">
      <c r="A64" s="6">
        <f t="shared" si="0"/>
        <v>62</v>
      </c>
      <c r="B64" s="15" t="s">
        <v>242</v>
      </c>
      <c r="C64" s="15" t="s">
        <v>243</v>
      </c>
      <c r="D64" s="15" t="s">
        <v>244</v>
      </c>
      <c r="E64" s="11" t="s">
        <v>67</v>
      </c>
      <c r="F64" s="15" t="s">
        <v>245</v>
      </c>
      <c r="G64" s="16" t="s">
        <v>21</v>
      </c>
      <c r="H64" s="17" t="s">
        <v>246</v>
      </c>
      <c r="I64" s="11"/>
      <c r="J64" s="17" t="s">
        <v>246</v>
      </c>
      <c r="K64" s="13">
        <v>83.582999999999998</v>
      </c>
      <c r="L64" s="10">
        <f t="shared" si="1"/>
        <v>84.451499999999996</v>
      </c>
      <c r="M64" s="11">
        <v>1</v>
      </c>
      <c r="N64" s="11" t="s">
        <v>23</v>
      </c>
      <c r="O64" s="19" t="s">
        <v>816</v>
      </c>
    </row>
    <row r="65" spans="1:15" s="1" customFormat="1" ht="24.75" customHeight="1">
      <c r="A65" s="6">
        <f t="shared" si="0"/>
        <v>63</v>
      </c>
      <c r="B65" s="15" t="s">
        <v>247</v>
      </c>
      <c r="C65" s="15" t="s">
        <v>248</v>
      </c>
      <c r="D65" s="15" t="s">
        <v>244</v>
      </c>
      <c r="E65" s="11" t="s">
        <v>67</v>
      </c>
      <c r="F65" s="15" t="s">
        <v>245</v>
      </c>
      <c r="G65" s="16" t="s">
        <v>21</v>
      </c>
      <c r="H65" s="17" t="s">
        <v>249</v>
      </c>
      <c r="I65" s="11"/>
      <c r="J65" s="17" t="s">
        <v>249</v>
      </c>
      <c r="K65" s="13">
        <v>87.167000000000002</v>
      </c>
      <c r="L65" s="10">
        <f t="shared" si="1"/>
        <v>81.398499999999999</v>
      </c>
      <c r="M65" s="11">
        <v>2</v>
      </c>
      <c r="N65" s="11" t="s">
        <v>23</v>
      </c>
      <c r="O65" s="19" t="s">
        <v>816</v>
      </c>
    </row>
    <row r="66" spans="1:15" s="1" customFormat="1" ht="24.75" customHeight="1">
      <c r="A66" s="6">
        <f t="shared" si="0"/>
        <v>64</v>
      </c>
      <c r="B66" s="15" t="s">
        <v>250</v>
      </c>
      <c r="C66" s="15" t="s">
        <v>251</v>
      </c>
      <c r="D66" s="15" t="s">
        <v>244</v>
      </c>
      <c r="E66" s="11" t="s">
        <v>67</v>
      </c>
      <c r="F66" s="15" t="s">
        <v>245</v>
      </c>
      <c r="G66" s="16" t="s">
        <v>21</v>
      </c>
      <c r="H66" s="17" t="s">
        <v>252</v>
      </c>
      <c r="I66" s="11"/>
      <c r="J66" s="17" t="s">
        <v>252</v>
      </c>
      <c r="K66" s="13">
        <v>85.667000000000002</v>
      </c>
      <c r="L66" s="10">
        <f t="shared" si="1"/>
        <v>81.388499999999993</v>
      </c>
      <c r="M66" s="11">
        <v>3</v>
      </c>
      <c r="N66" s="11"/>
      <c r="O66" s="11"/>
    </row>
    <row r="67" spans="1:15" s="1" customFormat="1" ht="24.75" customHeight="1">
      <c r="A67" s="6">
        <f t="shared" si="0"/>
        <v>65</v>
      </c>
      <c r="B67" s="15" t="s">
        <v>253</v>
      </c>
      <c r="C67" s="15" t="s">
        <v>254</v>
      </c>
      <c r="D67" s="15" t="s">
        <v>244</v>
      </c>
      <c r="E67" s="11" t="s">
        <v>67</v>
      </c>
      <c r="F67" s="15" t="s">
        <v>245</v>
      </c>
      <c r="G67" s="16" t="s">
        <v>21</v>
      </c>
      <c r="H67" s="17" t="s">
        <v>255</v>
      </c>
      <c r="I67" s="11"/>
      <c r="J67" s="17" t="s">
        <v>255</v>
      </c>
      <c r="K67" s="13">
        <v>85</v>
      </c>
      <c r="L67" s="10">
        <f t="shared" si="1"/>
        <v>79.759999999999991</v>
      </c>
      <c r="M67" s="11">
        <v>4</v>
      </c>
      <c r="N67" s="11"/>
      <c r="O67" s="12"/>
    </row>
    <row r="68" spans="1:15" s="1" customFormat="1" ht="24.75" customHeight="1">
      <c r="A68" s="6">
        <f>ROW()-2</f>
        <v>66</v>
      </c>
      <c r="B68" s="15" t="s">
        <v>256</v>
      </c>
      <c r="C68" s="15" t="s">
        <v>257</v>
      </c>
      <c r="D68" s="15" t="s">
        <v>244</v>
      </c>
      <c r="E68" s="11" t="s">
        <v>67</v>
      </c>
      <c r="F68" s="15" t="s">
        <v>245</v>
      </c>
      <c r="G68" s="16" t="s">
        <v>21</v>
      </c>
      <c r="H68" s="17" t="s">
        <v>258</v>
      </c>
      <c r="I68" s="11"/>
      <c r="J68" s="17" t="s">
        <v>258</v>
      </c>
      <c r="K68" s="13">
        <v>81</v>
      </c>
      <c r="L68" s="10">
        <f t="shared" si="1"/>
        <v>78.875</v>
      </c>
      <c r="M68" s="11">
        <v>5</v>
      </c>
      <c r="N68" s="11"/>
      <c r="O68" s="11"/>
    </row>
    <row r="69" spans="1:15" s="1" customFormat="1" ht="24.75" customHeight="1">
      <c r="A69" s="6">
        <f t="shared" ref="A69:A107" si="8">ROW()-2</f>
        <v>67</v>
      </c>
      <c r="B69" s="15" t="s">
        <v>259</v>
      </c>
      <c r="C69" s="15" t="s">
        <v>260</v>
      </c>
      <c r="D69" s="15" t="s">
        <v>244</v>
      </c>
      <c r="E69" s="11" t="s">
        <v>67</v>
      </c>
      <c r="F69" s="15" t="s">
        <v>245</v>
      </c>
      <c r="G69" s="16" t="s">
        <v>21</v>
      </c>
      <c r="H69" s="17" t="s">
        <v>261</v>
      </c>
      <c r="I69" s="11"/>
      <c r="J69" s="17" t="s">
        <v>261</v>
      </c>
      <c r="K69" s="13">
        <v>73.582999999999998</v>
      </c>
      <c r="L69" s="10">
        <f t="shared" si="1"/>
        <v>72.1815</v>
      </c>
      <c r="M69" s="11">
        <v>6</v>
      </c>
      <c r="N69" s="11"/>
      <c r="O69" s="12"/>
    </row>
    <row r="70" spans="1:15" s="1" customFormat="1" ht="24.75" customHeight="1">
      <c r="A70" s="6">
        <f>ROW()-2</f>
        <v>68</v>
      </c>
      <c r="B70" s="15" t="s">
        <v>265</v>
      </c>
      <c r="C70" s="15" t="s">
        <v>266</v>
      </c>
      <c r="D70" s="15" t="s">
        <v>244</v>
      </c>
      <c r="E70" s="11" t="s">
        <v>208</v>
      </c>
      <c r="F70" s="15" t="s">
        <v>264</v>
      </c>
      <c r="G70" s="16" t="s">
        <v>58</v>
      </c>
      <c r="H70" s="17" t="s">
        <v>267</v>
      </c>
      <c r="I70" s="11"/>
      <c r="J70" s="17" t="s">
        <v>267</v>
      </c>
      <c r="K70" s="13">
        <v>87.5</v>
      </c>
      <c r="L70" s="10">
        <f>J70*0.5+K70*0.5</f>
        <v>87.78</v>
      </c>
      <c r="M70" s="11">
        <v>1</v>
      </c>
      <c r="N70" s="19" t="s">
        <v>813</v>
      </c>
      <c r="O70" s="18" t="s">
        <v>816</v>
      </c>
    </row>
    <row r="71" spans="1:15" s="1" customFormat="1" ht="24.75" customHeight="1">
      <c r="A71" s="6">
        <f>ROW()-2</f>
        <v>69</v>
      </c>
      <c r="B71" s="15" t="s">
        <v>268</v>
      </c>
      <c r="C71" s="15" t="s">
        <v>269</v>
      </c>
      <c r="D71" s="15" t="s">
        <v>244</v>
      </c>
      <c r="E71" s="11" t="s">
        <v>208</v>
      </c>
      <c r="F71" s="15" t="s">
        <v>264</v>
      </c>
      <c r="G71" s="23">
        <v>1</v>
      </c>
      <c r="H71" s="17" t="s">
        <v>270</v>
      </c>
      <c r="I71" s="11"/>
      <c r="J71" s="17" t="s">
        <v>270</v>
      </c>
      <c r="K71" s="13">
        <v>80.25</v>
      </c>
      <c r="L71" s="10">
        <f>J71*0.5+K71*0.5</f>
        <v>83.92</v>
      </c>
      <c r="M71" s="14">
        <v>2</v>
      </c>
      <c r="N71" s="14"/>
      <c r="O71" s="11"/>
    </row>
    <row r="72" spans="1:15" s="1" customFormat="1" ht="24.75" customHeight="1">
      <c r="A72" s="6">
        <f>ROW()-2</f>
        <v>70</v>
      </c>
      <c r="B72" s="15" t="s">
        <v>262</v>
      </c>
      <c r="C72" s="15" t="s">
        <v>263</v>
      </c>
      <c r="D72" s="15" t="s">
        <v>244</v>
      </c>
      <c r="E72" s="11" t="s">
        <v>208</v>
      </c>
      <c r="F72" s="15" t="s">
        <v>264</v>
      </c>
      <c r="G72" s="23">
        <v>1</v>
      </c>
      <c r="H72" s="17" t="s">
        <v>160</v>
      </c>
      <c r="I72" s="11"/>
      <c r="J72" s="17" t="s">
        <v>160</v>
      </c>
      <c r="K72" s="13">
        <v>76.75</v>
      </c>
      <c r="L72" s="10">
        <f>J72*0.5+K72*0.5</f>
        <v>83.134999999999991</v>
      </c>
      <c r="M72" s="11">
        <v>3</v>
      </c>
      <c r="N72" s="11"/>
      <c r="O72" s="12"/>
    </row>
    <row r="73" spans="1:15" s="1" customFormat="1" ht="24.75" customHeight="1">
      <c r="A73" s="6">
        <f t="shared" si="8"/>
        <v>71</v>
      </c>
      <c r="B73" s="15" t="s">
        <v>271</v>
      </c>
      <c r="C73" s="15" t="s">
        <v>272</v>
      </c>
      <c r="D73" s="15" t="s">
        <v>244</v>
      </c>
      <c r="E73" s="11" t="s">
        <v>273</v>
      </c>
      <c r="F73" s="15" t="s">
        <v>274</v>
      </c>
      <c r="G73" s="16" t="s">
        <v>58</v>
      </c>
      <c r="H73" s="17" t="s">
        <v>275</v>
      </c>
      <c r="I73" s="11"/>
      <c r="J73" s="17" t="s">
        <v>275</v>
      </c>
      <c r="K73" s="13">
        <v>79.582999999999998</v>
      </c>
      <c r="L73" s="10">
        <f t="shared" ref="L73:L107" si="9">J73*0.5+K73*0.5</f>
        <v>78.811499999999995</v>
      </c>
      <c r="M73" s="11">
        <v>1</v>
      </c>
      <c r="N73" s="22" t="s">
        <v>813</v>
      </c>
      <c r="O73" s="19" t="s">
        <v>816</v>
      </c>
    </row>
    <row r="74" spans="1:15" s="1" customFormat="1" ht="24.75" customHeight="1">
      <c r="A74" s="6">
        <f t="shared" ref="A74:A99" si="10">ROW()-2</f>
        <v>72</v>
      </c>
      <c r="B74" s="15" t="s">
        <v>276</v>
      </c>
      <c r="C74" s="15" t="s">
        <v>277</v>
      </c>
      <c r="D74" s="15" t="s">
        <v>244</v>
      </c>
      <c r="E74" s="11" t="s">
        <v>82</v>
      </c>
      <c r="F74" s="15" t="s">
        <v>278</v>
      </c>
      <c r="G74" s="16" t="s">
        <v>279</v>
      </c>
      <c r="H74" s="17" t="s">
        <v>46</v>
      </c>
      <c r="I74" s="11"/>
      <c r="J74" s="17" t="s">
        <v>46</v>
      </c>
      <c r="K74" s="13">
        <v>79.5</v>
      </c>
      <c r="L74" s="10">
        <f t="shared" ref="L74:L99" si="11">J74*0.5+K74*0.5</f>
        <v>79.585000000000008</v>
      </c>
      <c r="M74" s="11">
        <v>1</v>
      </c>
      <c r="N74" s="22" t="s">
        <v>813</v>
      </c>
      <c r="O74" s="19" t="s">
        <v>816</v>
      </c>
    </row>
    <row r="75" spans="1:15" s="1" customFormat="1" ht="24.75" customHeight="1">
      <c r="A75" s="6">
        <f t="shared" si="10"/>
        <v>73</v>
      </c>
      <c r="B75" s="15" t="s">
        <v>280</v>
      </c>
      <c r="C75" s="15" t="s">
        <v>281</v>
      </c>
      <c r="D75" s="15" t="s">
        <v>244</v>
      </c>
      <c r="E75" s="11" t="s">
        <v>82</v>
      </c>
      <c r="F75" s="15" t="s">
        <v>278</v>
      </c>
      <c r="G75" s="16" t="s">
        <v>279</v>
      </c>
      <c r="H75" s="17" t="s">
        <v>282</v>
      </c>
      <c r="I75" s="11"/>
      <c r="J75" s="17" t="s">
        <v>282</v>
      </c>
      <c r="K75" s="13">
        <v>79.917000000000002</v>
      </c>
      <c r="L75" s="10">
        <f t="shared" si="11"/>
        <v>77.058500000000009</v>
      </c>
      <c r="M75" s="11">
        <v>2</v>
      </c>
      <c r="N75" s="19" t="s">
        <v>813</v>
      </c>
      <c r="O75" s="19" t="s">
        <v>816</v>
      </c>
    </row>
    <row r="76" spans="1:15" s="1" customFormat="1" ht="24.75" customHeight="1">
      <c r="A76" s="6">
        <f t="shared" si="10"/>
        <v>74</v>
      </c>
      <c r="B76" s="15" t="s">
        <v>289</v>
      </c>
      <c r="C76" s="15" t="s">
        <v>290</v>
      </c>
      <c r="D76" s="15" t="s">
        <v>244</v>
      </c>
      <c r="E76" s="11" t="s">
        <v>115</v>
      </c>
      <c r="F76" s="15" t="s">
        <v>285</v>
      </c>
      <c r="G76" s="16" t="s">
        <v>279</v>
      </c>
      <c r="H76" s="17" t="s">
        <v>210</v>
      </c>
      <c r="I76" s="11"/>
      <c r="J76" s="17" t="s">
        <v>210</v>
      </c>
      <c r="K76" s="13">
        <v>85.667000000000002</v>
      </c>
      <c r="L76" s="10">
        <f t="shared" si="11"/>
        <v>86.218500000000006</v>
      </c>
      <c r="M76" s="11">
        <v>1</v>
      </c>
      <c r="N76" s="19" t="s">
        <v>813</v>
      </c>
      <c r="O76" s="19" t="s">
        <v>816</v>
      </c>
    </row>
    <row r="77" spans="1:15" s="1" customFormat="1" ht="24.75" customHeight="1">
      <c r="A77" s="6">
        <f t="shared" si="10"/>
        <v>75</v>
      </c>
      <c r="B77" s="15" t="s">
        <v>294</v>
      </c>
      <c r="C77" s="15" t="s">
        <v>295</v>
      </c>
      <c r="D77" s="15" t="s">
        <v>244</v>
      </c>
      <c r="E77" s="11" t="s">
        <v>115</v>
      </c>
      <c r="F77" s="15" t="s">
        <v>285</v>
      </c>
      <c r="G77" s="16" t="s">
        <v>279</v>
      </c>
      <c r="H77" s="17" t="s">
        <v>296</v>
      </c>
      <c r="I77" s="11"/>
      <c r="J77" s="17" t="s">
        <v>296</v>
      </c>
      <c r="K77" s="13">
        <v>87.667000000000002</v>
      </c>
      <c r="L77" s="10">
        <f t="shared" si="11"/>
        <v>86.003500000000003</v>
      </c>
      <c r="M77" s="11">
        <v>2</v>
      </c>
      <c r="N77" s="19" t="s">
        <v>813</v>
      </c>
      <c r="O77" s="19" t="s">
        <v>816</v>
      </c>
    </row>
    <row r="78" spans="1:15" s="1" customFormat="1" ht="24.75" customHeight="1">
      <c r="A78" s="6">
        <f t="shared" si="10"/>
        <v>76</v>
      </c>
      <c r="B78" s="15" t="s">
        <v>297</v>
      </c>
      <c r="C78" s="15" t="s">
        <v>298</v>
      </c>
      <c r="D78" s="15" t="s">
        <v>244</v>
      </c>
      <c r="E78" s="11" t="s">
        <v>115</v>
      </c>
      <c r="F78" s="15" t="s">
        <v>285</v>
      </c>
      <c r="G78" s="16" t="s">
        <v>279</v>
      </c>
      <c r="H78" s="17" t="s">
        <v>299</v>
      </c>
      <c r="I78" s="11"/>
      <c r="J78" s="17" t="s">
        <v>299</v>
      </c>
      <c r="K78" s="13">
        <v>88.667000000000002</v>
      </c>
      <c r="L78" s="10">
        <f t="shared" si="11"/>
        <v>85.783500000000004</v>
      </c>
      <c r="M78" s="14">
        <v>3</v>
      </c>
      <c r="N78" s="22" t="s">
        <v>813</v>
      </c>
      <c r="O78" s="19" t="s">
        <v>816</v>
      </c>
    </row>
    <row r="79" spans="1:15" s="1" customFormat="1" ht="24.75" customHeight="1">
      <c r="A79" s="6">
        <f t="shared" si="10"/>
        <v>77</v>
      </c>
      <c r="B79" s="15" t="s">
        <v>283</v>
      </c>
      <c r="C79" s="15" t="s">
        <v>284</v>
      </c>
      <c r="D79" s="15" t="s">
        <v>244</v>
      </c>
      <c r="E79" s="11" t="s">
        <v>115</v>
      </c>
      <c r="F79" s="15" t="s">
        <v>285</v>
      </c>
      <c r="G79" s="16" t="s">
        <v>279</v>
      </c>
      <c r="H79" s="17" t="s">
        <v>59</v>
      </c>
      <c r="I79" s="11"/>
      <c r="J79" s="17" t="s">
        <v>59</v>
      </c>
      <c r="K79" s="13">
        <v>82</v>
      </c>
      <c r="L79" s="10">
        <f t="shared" si="11"/>
        <v>85.28</v>
      </c>
      <c r="M79" s="11">
        <v>4</v>
      </c>
      <c r="N79" s="11"/>
      <c r="O79" s="11"/>
    </row>
    <row r="80" spans="1:15" s="1" customFormat="1" ht="24.75" customHeight="1">
      <c r="A80" s="6">
        <f t="shared" si="10"/>
        <v>78</v>
      </c>
      <c r="B80" s="15" t="s">
        <v>291</v>
      </c>
      <c r="C80" s="15" t="s">
        <v>292</v>
      </c>
      <c r="D80" s="15" t="s">
        <v>244</v>
      </c>
      <c r="E80" s="11" t="s">
        <v>115</v>
      </c>
      <c r="F80" s="15" t="s">
        <v>285</v>
      </c>
      <c r="G80" s="16" t="s">
        <v>279</v>
      </c>
      <c r="H80" s="17" t="s">
        <v>293</v>
      </c>
      <c r="I80" s="11"/>
      <c r="J80" s="17" t="s">
        <v>293</v>
      </c>
      <c r="K80" s="13">
        <v>81.582999999999998</v>
      </c>
      <c r="L80" s="10">
        <f t="shared" si="11"/>
        <v>84.021500000000003</v>
      </c>
      <c r="M80" s="11">
        <v>5</v>
      </c>
      <c r="N80" s="11"/>
      <c r="O80" s="11"/>
    </row>
    <row r="81" spans="1:15" s="1" customFormat="1" ht="24.75" customHeight="1">
      <c r="A81" s="6">
        <f t="shared" si="10"/>
        <v>79</v>
      </c>
      <c r="B81" s="15" t="s">
        <v>303</v>
      </c>
      <c r="C81" s="15" t="s">
        <v>304</v>
      </c>
      <c r="D81" s="15" t="s">
        <v>244</v>
      </c>
      <c r="E81" s="11" t="s">
        <v>115</v>
      </c>
      <c r="F81" s="15" t="s">
        <v>285</v>
      </c>
      <c r="G81" s="16" t="s">
        <v>279</v>
      </c>
      <c r="H81" s="17" t="s">
        <v>305</v>
      </c>
      <c r="I81" s="11"/>
      <c r="J81" s="17" t="s">
        <v>305</v>
      </c>
      <c r="K81" s="13">
        <v>79.25</v>
      </c>
      <c r="L81" s="10">
        <f t="shared" si="11"/>
        <v>79.704999999999998</v>
      </c>
      <c r="M81" s="14">
        <v>6</v>
      </c>
      <c r="N81" s="14"/>
      <c r="O81" s="12"/>
    </row>
    <row r="82" spans="1:15" s="1" customFormat="1" ht="24.75" customHeight="1">
      <c r="A82" s="6">
        <f t="shared" si="10"/>
        <v>80</v>
      </c>
      <c r="B82" s="15" t="s">
        <v>306</v>
      </c>
      <c r="C82" s="15" t="s">
        <v>307</v>
      </c>
      <c r="D82" s="15" t="s">
        <v>244</v>
      </c>
      <c r="E82" s="11" t="s">
        <v>115</v>
      </c>
      <c r="F82" s="15" t="s">
        <v>285</v>
      </c>
      <c r="G82" s="16" t="s">
        <v>279</v>
      </c>
      <c r="H82" s="17" t="s">
        <v>308</v>
      </c>
      <c r="I82" s="11"/>
      <c r="J82" s="17" t="s">
        <v>308</v>
      </c>
      <c r="K82" s="13">
        <v>80.582999999999998</v>
      </c>
      <c r="L82" s="10">
        <f t="shared" si="11"/>
        <v>79.151499999999999</v>
      </c>
      <c r="M82" s="14">
        <v>7</v>
      </c>
      <c r="N82" s="14"/>
      <c r="O82" s="12"/>
    </row>
    <row r="83" spans="1:15" s="1" customFormat="1" ht="24.75" customHeight="1">
      <c r="A83" s="6">
        <f t="shared" si="10"/>
        <v>81</v>
      </c>
      <c r="B83" s="15" t="s">
        <v>300</v>
      </c>
      <c r="C83" s="15" t="s">
        <v>301</v>
      </c>
      <c r="D83" s="15" t="s">
        <v>244</v>
      </c>
      <c r="E83" s="11" t="s">
        <v>115</v>
      </c>
      <c r="F83" s="15" t="s">
        <v>285</v>
      </c>
      <c r="G83" s="16" t="s">
        <v>279</v>
      </c>
      <c r="H83" s="17" t="s">
        <v>302</v>
      </c>
      <c r="I83" s="11"/>
      <c r="J83" s="17" t="s">
        <v>302</v>
      </c>
      <c r="K83" s="13">
        <v>75.417000000000002</v>
      </c>
      <c r="L83" s="10">
        <f t="shared" si="11"/>
        <v>78.6785</v>
      </c>
      <c r="M83" s="14">
        <v>8</v>
      </c>
      <c r="N83" s="14"/>
      <c r="O83" s="12"/>
    </row>
    <row r="84" spans="1:15" s="1" customFormat="1" ht="24.75" customHeight="1">
      <c r="A84" s="6">
        <f t="shared" si="10"/>
        <v>82</v>
      </c>
      <c r="B84" s="15" t="s">
        <v>286</v>
      </c>
      <c r="C84" s="15" t="s">
        <v>287</v>
      </c>
      <c r="D84" s="15" t="s">
        <v>244</v>
      </c>
      <c r="E84" s="11" t="s">
        <v>115</v>
      </c>
      <c r="F84" s="15" t="s">
        <v>285</v>
      </c>
      <c r="G84" s="16" t="s">
        <v>279</v>
      </c>
      <c r="H84" s="17" t="s">
        <v>288</v>
      </c>
      <c r="I84" s="11"/>
      <c r="J84" s="17" t="s">
        <v>288</v>
      </c>
      <c r="K84" s="13">
        <v>0</v>
      </c>
      <c r="L84" s="10">
        <f t="shared" si="11"/>
        <v>44.115000000000002</v>
      </c>
      <c r="M84" s="14">
        <v>9</v>
      </c>
      <c r="N84" s="14"/>
      <c r="O84" s="11"/>
    </row>
    <row r="85" spans="1:15" s="1" customFormat="1" ht="24.75" customHeight="1">
      <c r="A85" s="6">
        <f t="shared" si="10"/>
        <v>83</v>
      </c>
      <c r="B85" s="15" t="s">
        <v>319</v>
      </c>
      <c r="C85" s="15" t="s">
        <v>320</v>
      </c>
      <c r="D85" s="15" t="s">
        <v>244</v>
      </c>
      <c r="E85" s="11" t="s">
        <v>115</v>
      </c>
      <c r="F85" s="15" t="s">
        <v>311</v>
      </c>
      <c r="G85" s="16" t="s">
        <v>312</v>
      </c>
      <c r="H85" s="17" t="s">
        <v>171</v>
      </c>
      <c r="I85" s="11"/>
      <c r="J85" s="17" t="s">
        <v>171</v>
      </c>
      <c r="K85" s="13">
        <v>88.75</v>
      </c>
      <c r="L85" s="10">
        <f t="shared" si="11"/>
        <v>88.4</v>
      </c>
      <c r="M85" s="14">
        <v>1</v>
      </c>
      <c r="N85" s="22" t="s">
        <v>813</v>
      </c>
      <c r="O85" s="19" t="s">
        <v>816</v>
      </c>
    </row>
    <row r="86" spans="1:15" s="1" customFormat="1" ht="24.75" customHeight="1">
      <c r="A86" s="6">
        <f t="shared" si="10"/>
        <v>84</v>
      </c>
      <c r="B86" s="15" t="s">
        <v>340</v>
      </c>
      <c r="C86" s="15" t="s">
        <v>341</v>
      </c>
      <c r="D86" s="15" t="s">
        <v>244</v>
      </c>
      <c r="E86" s="11" t="s">
        <v>115</v>
      </c>
      <c r="F86" s="15" t="s">
        <v>311</v>
      </c>
      <c r="G86" s="16" t="s">
        <v>312</v>
      </c>
      <c r="H86" s="17" t="s">
        <v>342</v>
      </c>
      <c r="I86" s="11"/>
      <c r="J86" s="17" t="s">
        <v>342</v>
      </c>
      <c r="K86" s="13">
        <v>87.5</v>
      </c>
      <c r="L86" s="10">
        <f t="shared" si="11"/>
        <v>86.66</v>
      </c>
      <c r="M86" s="14">
        <v>2</v>
      </c>
      <c r="N86" s="22" t="s">
        <v>813</v>
      </c>
      <c r="O86" s="19" t="s">
        <v>816</v>
      </c>
    </row>
    <row r="87" spans="1:15" s="1" customFormat="1" ht="24.75" customHeight="1">
      <c r="A87" s="6">
        <f t="shared" si="10"/>
        <v>85</v>
      </c>
      <c r="B87" s="15" t="s">
        <v>313</v>
      </c>
      <c r="C87" s="15" t="s">
        <v>314</v>
      </c>
      <c r="D87" s="15" t="s">
        <v>244</v>
      </c>
      <c r="E87" s="11" t="s">
        <v>115</v>
      </c>
      <c r="F87" s="15" t="s">
        <v>311</v>
      </c>
      <c r="G87" s="16" t="s">
        <v>312</v>
      </c>
      <c r="H87" s="17" t="s">
        <v>315</v>
      </c>
      <c r="I87" s="11"/>
      <c r="J87" s="17" t="s">
        <v>315</v>
      </c>
      <c r="K87" s="13">
        <v>82.917000000000002</v>
      </c>
      <c r="L87" s="10">
        <f t="shared" si="11"/>
        <v>86.46350000000001</v>
      </c>
      <c r="M87" s="14">
        <v>3</v>
      </c>
      <c r="N87" s="24" t="s">
        <v>813</v>
      </c>
      <c r="O87" s="19" t="s">
        <v>816</v>
      </c>
    </row>
    <row r="88" spans="1:15" s="1" customFormat="1" ht="24.75" customHeight="1">
      <c r="A88" s="6">
        <f t="shared" si="10"/>
        <v>86</v>
      </c>
      <c r="B88" s="15" t="s">
        <v>349</v>
      </c>
      <c r="C88" s="15" t="s">
        <v>350</v>
      </c>
      <c r="D88" s="15" t="s">
        <v>244</v>
      </c>
      <c r="E88" s="11" t="s">
        <v>115</v>
      </c>
      <c r="F88" s="15" t="s">
        <v>311</v>
      </c>
      <c r="G88" s="16" t="s">
        <v>312</v>
      </c>
      <c r="H88" s="17" t="s">
        <v>348</v>
      </c>
      <c r="I88" s="11"/>
      <c r="J88" s="17" t="s">
        <v>348</v>
      </c>
      <c r="K88" s="13">
        <v>85.832999999999998</v>
      </c>
      <c r="L88" s="10">
        <f t="shared" si="11"/>
        <v>85.746499999999997</v>
      </c>
      <c r="M88" s="14">
        <v>4</v>
      </c>
      <c r="N88" s="24" t="s">
        <v>813</v>
      </c>
      <c r="O88" s="19" t="s">
        <v>816</v>
      </c>
    </row>
    <row r="89" spans="1:15" s="1" customFormat="1" ht="24.75" customHeight="1">
      <c r="A89" s="6">
        <f t="shared" si="10"/>
        <v>87</v>
      </c>
      <c r="B89" s="15" t="s">
        <v>316</v>
      </c>
      <c r="C89" s="15" t="s">
        <v>317</v>
      </c>
      <c r="D89" s="15" t="s">
        <v>244</v>
      </c>
      <c r="E89" s="11" t="s">
        <v>115</v>
      </c>
      <c r="F89" s="15" t="s">
        <v>311</v>
      </c>
      <c r="G89" s="16" t="s">
        <v>312</v>
      </c>
      <c r="H89" s="17" t="s">
        <v>318</v>
      </c>
      <c r="I89" s="11"/>
      <c r="J89" s="17" t="s">
        <v>318</v>
      </c>
      <c r="K89" s="13">
        <v>81.167000000000002</v>
      </c>
      <c r="L89" s="10">
        <f t="shared" si="11"/>
        <v>84.778500000000008</v>
      </c>
      <c r="M89" s="14">
        <v>5</v>
      </c>
      <c r="N89" s="22" t="s">
        <v>813</v>
      </c>
      <c r="O89" s="19" t="s">
        <v>816</v>
      </c>
    </row>
    <row r="90" spans="1:15" s="1" customFormat="1" ht="24.75" customHeight="1">
      <c r="A90" s="6">
        <f t="shared" si="10"/>
        <v>88</v>
      </c>
      <c r="B90" s="15" t="s">
        <v>309</v>
      </c>
      <c r="C90" s="15" t="s">
        <v>310</v>
      </c>
      <c r="D90" s="15" t="s">
        <v>244</v>
      </c>
      <c r="E90" s="11" t="s">
        <v>115</v>
      </c>
      <c r="F90" s="15" t="s">
        <v>311</v>
      </c>
      <c r="G90" s="16" t="s">
        <v>312</v>
      </c>
      <c r="H90" s="17" t="s">
        <v>305</v>
      </c>
      <c r="I90" s="11">
        <v>10</v>
      </c>
      <c r="J90" s="11">
        <v>90.16</v>
      </c>
      <c r="K90" s="13">
        <v>74.332999999999998</v>
      </c>
      <c r="L90" s="10">
        <f t="shared" si="11"/>
        <v>82.246499999999997</v>
      </c>
      <c r="M90" s="11">
        <v>6</v>
      </c>
      <c r="N90" s="11"/>
      <c r="O90" s="11"/>
    </row>
    <row r="91" spans="1:15" s="1" customFormat="1" ht="24.75" customHeight="1">
      <c r="A91" s="6">
        <f t="shared" si="10"/>
        <v>89</v>
      </c>
      <c r="B91" s="15" t="s">
        <v>335</v>
      </c>
      <c r="C91" s="15" t="s">
        <v>336</v>
      </c>
      <c r="D91" s="15" t="s">
        <v>244</v>
      </c>
      <c r="E91" s="11" t="s">
        <v>115</v>
      </c>
      <c r="F91" s="15" t="s">
        <v>311</v>
      </c>
      <c r="G91" s="16" t="s">
        <v>312</v>
      </c>
      <c r="H91" s="17" t="s">
        <v>337</v>
      </c>
      <c r="I91" s="11"/>
      <c r="J91" s="17" t="s">
        <v>337</v>
      </c>
      <c r="K91" s="13">
        <v>77</v>
      </c>
      <c r="L91" s="10">
        <f t="shared" si="11"/>
        <v>81.569999999999993</v>
      </c>
      <c r="M91" s="14">
        <v>7</v>
      </c>
      <c r="N91" s="14"/>
      <c r="O91" s="11"/>
    </row>
    <row r="92" spans="1:15" s="1" customFormat="1" ht="24.75" customHeight="1">
      <c r="A92" s="6">
        <f t="shared" si="10"/>
        <v>90</v>
      </c>
      <c r="B92" s="15" t="s">
        <v>324</v>
      </c>
      <c r="C92" s="15" t="s">
        <v>325</v>
      </c>
      <c r="D92" s="15" t="s">
        <v>244</v>
      </c>
      <c r="E92" s="11" t="s">
        <v>115</v>
      </c>
      <c r="F92" s="15" t="s">
        <v>311</v>
      </c>
      <c r="G92" s="16" t="s">
        <v>312</v>
      </c>
      <c r="H92" s="17" t="s">
        <v>326</v>
      </c>
      <c r="I92" s="11"/>
      <c r="J92" s="17" t="s">
        <v>326</v>
      </c>
      <c r="K92" s="13">
        <v>74.917000000000002</v>
      </c>
      <c r="L92" s="10">
        <f t="shared" si="11"/>
        <v>81.408500000000004</v>
      </c>
      <c r="M92" s="14">
        <v>8</v>
      </c>
      <c r="N92" s="14"/>
      <c r="O92" s="11"/>
    </row>
    <row r="93" spans="1:15" s="1" customFormat="1" ht="24.75" customHeight="1">
      <c r="A93" s="6">
        <f t="shared" si="10"/>
        <v>91</v>
      </c>
      <c r="B93" s="15" t="s">
        <v>329</v>
      </c>
      <c r="C93" s="15" t="s">
        <v>330</v>
      </c>
      <c r="D93" s="15" t="s">
        <v>244</v>
      </c>
      <c r="E93" s="11" t="s">
        <v>115</v>
      </c>
      <c r="F93" s="15" t="s">
        <v>311</v>
      </c>
      <c r="G93" s="16" t="s">
        <v>312</v>
      </c>
      <c r="H93" s="17" t="s">
        <v>331</v>
      </c>
      <c r="I93" s="11"/>
      <c r="J93" s="17" t="s">
        <v>331</v>
      </c>
      <c r="K93" s="13">
        <v>76</v>
      </c>
      <c r="L93" s="10">
        <f t="shared" si="11"/>
        <v>81.314999999999998</v>
      </c>
      <c r="M93" s="14">
        <v>9</v>
      </c>
      <c r="N93" s="14"/>
      <c r="O93" s="11"/>
    </row>
    <row r="94" spans="1:15" s="1" customFormat="1" ht="24.75" customHeight="1">
      <c r="A94" s="6">
        <f t="shared" si="10"/>
        <v>92</v>
      </c>
      <c r="B94" s="15" t="s">
        <v>327</v>
      </c>
      <c r="C94" s="15" t="s">
        <v>328</v>
      </c>
      <c r="D94" s="15" t="s">
        <v>244</v>
      </c>
      <c r="E94" s="11" t="s">
        <v>115</v>
      </c>
      <c r="F94" s="15" t="s">
        <v>311</v>
      </c>
      <c r="G94" s="16" t="s">
        <v>312</v>
      </c>
      <c r="H94" s="17" t="s">
        <v>174</v>
      </c>
      <c r="I94" s="11"/>
      <c r="J94" s="17" t="s">
        <v>174</v>
      </c>
      <c r="K94" s="13">
        <v>73.25</v>
      </c>
      <c r="L94" s="10">
        <f t="shared" si="11"/>
        <v>80.5</v>
      </c>
      <c r="M94" s="14">
        <v>10</v>
      </c>
      <c r="N94" s="25"/>
      <c r="O94" s="11"/>
    </row>
    <row r="95" spans="1:15" s="1" customFormat="1" ht="24.75" customHeight="1">
      <c r="A95" s="6">
        <f t="shared" si="10"/>
        <v>93</v>
      </c>
      <c r="B95" s="15" t="s">
        <v>346</v>
      </c>
      <c r="C95" s="15" t="s">
        <v>347</v>
      </c>
      <c r="D95" s="15" t="s">
        <v>244</v>
      </c>
      <c r="E95" s="11" t="s">
        <v>115</v>
      </c>
      <c r="F95" s="15" t="s">
        <v>311</v>
      </c>
      <c r="G95" s="16" t="s">
        <v>312</v>
      </c>
      <c r="H95" s="17" t="s">
        <v>348</v>
      </c>
      <c r="I95" s="11"/>
      <c r="J95" s="17" t="s">
        <v>348</v>
      </c>
      <c r="K95" s="13">
        <v>75</v>
      </c>
      <c r="L95" s="10">
        <f t="shared" si="11"/>
        <v>80.33</v>
      </c>
      <c r="M95" s="14">
        <v>11</v>
      </c>
      <c r="N95" s="14"/>
      <c r="O95" s="12"/>
    </row>
    <row r="96" spans="1:15" s="1" customFormat="1" ht="24.75" customHeight="1">
      <c r="A96" s="6">
        <f t="shared" si="10"/>
        <v>94</v>
      </c>
      <c r="B96" s="15" t="s">
        <v>343</v>
      </c>
      <c r="C96" s="15" t="s">
        <v>344</v>
      </c>
      <c r="D96" s="15" t="s">
        <v>244</v>
      </c>
      <c r="E96" s="11" t="s">
        <v>115</v>
      </c>
      <c r="F96" s="15" t="s">
        <v>311</v>
      </c>
      <c r="G96" s="16" t="s">
        <v>312</v>
      </c>
      <c r="H96" s="17" t="s">
        <v>345</v>
      </c>
      <c r="I96" s="11"/>
      <c r="J96" s="17" t="s">
        <v>345</v>
      </c>
      <c r="K96" s="13">
        <v>74.582999999999998</v>
      </c>
      <c r="L96" s="10">
        <f t="shared" si="11"/>
        <v>80.1965</v>
      </c>
      <c r="M96" s="14">
        <v>12</v>
      </c>
      <c r="N96" s="14"/>
      <c r="O96" s="12"/>
    </row>
    <row r="97" spans="1:15" s="1" customFormat="1" ht="24.75" customHeight="1">
      <c r="A97" s="6">
        <f t="shared" si="10"/>
        <v>95</v>
      </c>
      <c r="B97" s="15" t="s">
        <v>332</v>
      </c>
      <c r="C97" s="15" t="s">
        <v>333</v>
      </c>
      <c r="D97" s="15" t="s">
        <v>244</v>
      </c>
      <c r="E97" s="11" t="s">
        <v>115</v>
      </c>
      <c r="F97" s="15" t="s">
        <v>311</v>
      </c>
      <c r="G97" s="16" t="s">
        <v>312</v>
      </c>
      <c r="H97" s="17" t="s">
        <v>334</v>
      </c>
      <c r="I97" s="11"/>
      <c r="J97" s="17" t="s">
        <v>334</v>
      </c>
      <c r="K97" s="13">
        <v>73.5</v>
      </c>
      <c r="L97" s="10">
        <f t="shared" si="11"/>
        <v>79.97</v>
      </c>
      <c r="M97" s="14">
        <v>13</v>
      </c>
      <c r="N97" s="14"/>
      <c r="O97" s="11"/>
    </row>
    <row r="98" spans="1:15" s="1" customFormat="1" ht="24.75" customHeight="1">
      <c r="A98" s="6">
        <f t="shared" si="10"/>
        <v>96</v>
      </c>
      <c r="B98" s="15" t="s">
        <v>321</v>
      </c>
      <c r="C98" s="15" t="s">
        <v>322</v>
      </c>
      <c r="D98" s="15" t="s">
        <v>244</v>
      </c>
      <c r="E98" s="11" t="s">
        <v>115</v>
      </c>
      <c r="F98" s="15" t="s">
        <v>311</v>
      </c>
      <c r="G98" s="16" t="s">
        <v>312</v>
      </c>
      <c r="H98" s="17" t="s">
        <v>323</v>
      </c>
      <c r="I98" s="11"/>
      <c r="J98" s="17" t="s">
        <v>323</v>
      </c>
      <c r="K98" s="13">
        <v>72</v>
      </c>
      <c r="L98" s="10">
        <f t="shared" si="11"/>
        <v>79.954999999999998</v>
      </c>
      <c r="M98" s="14">
        <v>14</v>
      </c>
      <c r="N98" s="14"/>
      <c r="O98" s="11"/>
    </row>
    <row r="99" spans="1:15" s="1" customFormat="1" ht="24.75" customHeight="1">
      <c r="A99" s="6">
        <f t="shared" si="10"/>
        <v>97</v>
      </c>
      <c r="B99" s="15" t="s">
        <v>338</v>
      </c>
      <c r="C99" s="15" t="s">
        <v>339</v>
      </c>
      <c r="D99" s="15" t="s">
        <v>244</v>
      </c>
      <c r="E99" s="11" t="s">
        <v>115</v>
      </c>
      <c r="F99" s="15" t="s">
        <v>311</v>
      </c>
      <c r="G99" s="16" t="s">
        <v>312</v>
      </c>
      <c r="H99" s="17" t="s">
        <v>186</v>
      </c>
      <c r="I99" s="11"/>
      <c r="J99" s="17" t="s">
        <v>186</v>
      </c>
      <c r="K99" s="13">
        <v>0</v>
      </c>
      <c r="L99" s="10">
        <f t="shared" si="11"/>
        <v>43.064999999999998</v>
      </c>
      <c r="M99" s="14">
        <v>15</v>
      </c>
      <c r="N99" s="14"/>
      <c r="O99" s="11"/>
    </row>
    <row r="100" spans="1:15" s="1" customFormat="1" ht="24.75" customHeight="1">
      <c r="A100" s="6">
        <f t="shared" si="8"/>
        <v>98</v>
      </c>
      <c r="B100" s="15" t="s">
        <v>351</v>
      </c>
      <c r="C100" s="15" t="s">
        <v>352</v>
      </c>
      <c r="D100" s="15" t="s">
        <v>244</v>
      </c>
      <c r="E100" s="11" t="s">
        <v>115</v>
      </c>
      <c r="F100" s="15" t="s">
        <v>353</v>
      </c>
      <c r="G100" s="16" t="s">
        <v>312</v>
      </c>
      <c r="H100" s="17" t="s">
        <v>71</v>
      </c>
      <c r="I100" s="11"/>
      <c r="J100" s="17" t="s">
        <v>71</v>
      </c>
      <c r="K100" s="13">
        <v>86.417000000000002</v>
      </c>
      <c r="L100" s="10">
        <f t="shared" si="9"/>
        <v>82.968500000000006</v>
      </c>
      <c r="M100" s="14">
        <v>1</v>
      </c>
      <c r="N100" s="25" t="s">
        <v>23</v>
      </c>
      <c r="O100" s="19" t="s">
        <v>816</v>
      </c>
    </row>
    <row r="101" spans="1:15" s="1" customFormat="1" ht="24.75" customHeight="1">
      <c r="A101" s="6">
        <f t="shared" si="8"/>
        <v>99</v>
      </c>
      <c r="B101" s="15" t="s">
        <v>354</v>
      </c>
      <c r="C101" s="15" t="s">
        <v>355</v>
      </c>
      <c r="D101" s="15" t="s">
        <v>244</v>
      </c>
      <c r="E101" s="11" t="s">
        <v>115</v>
      </c>
      <c r="F101" s="15" t="s">
        <v>353</v>
      </c>
      <c r="G101" s="16" t="s">
        <v>312</v>
      </c>
      <c r="H101" s="17" t="s">
        <v>356</v>
      </c>
      <c r="I101" s="11"/>
      <c r="J101" s="17" t="s">
        <v>356</v>
      </c>
      <c r="K101" s="13">
        <v>77</v>
      </c>
      <c r="L101" s="10">
        <f t="shared" si="9"/>
        <v>81.734999999999999</v>
      </c>
      <c r="M101" s="14">
        <v>2</v>
      </c>
      <c r="N101" s="25" t="s">
        <v>23</v>
      </c>
      <c r="O101" s="19" t="s">
        <v>816</v>
      </c>
    </row>
    <row r="102" spans="1:15" s="1" customFormat="1" ht="24.75" customHeight="1">
      <c r="A102" s="6">
        <f t="shared" si="8"/>
        <v>100</v>
      </c>
      <c r="B102" s="15" t="s">
        <v>357</v>
      </c>
      <c r="C102" s="15" t="s">
        <v>358</v>
      </c>
      <c r="D102" s="15" t="s">
        <v>244</v>
      </c>
      <c r="E102" s="11" t="s">
        <v>115</v>
      </c>
      <c r="F102" s="15" t="s">
        <v>353</v>
      </c>
      <c r="G102" s="16" t="s">
        <v>312</v>
      </c>
      <c r="H102" s="17" t="s">
        <v>359</v>
      </c>
      <c r="I102" s="11"/>
      <c r="J102" s="17" t="s">
        <v>359</v>
      </c>
      <c r="K102" s="13">
        <v>79.082999999999998</v>
      </c>
      <c r="L102" s="10">
        <f t="shared" si="9"/>
        <v>81.636499999999998</v>
      </c>
      <c r="M102" s="14">
        <v>3</v>
      </c>
      <c r="N102" s="25" t="s">
        <v>23</v>
      </c>
      <c r="O102" s="19" t="s">
        <v>816</v>
      </c>
    </row>
    <row r="103" spans="1:15" s="1" customFormat="1" ht="24.75" customHeight="1">
      <c r="A103" s="6">
        <f t="shared" si="8"/>
        <v>101</v>
      </c>
      <c r="B103" s="15" t="s">
        <v>360</v>
      </c>
      <c r="C103" s="15" t="s">
        <v>361</v>
      </c>
      <c r="D103" s="15" t="s">
        <v>244</v>
      </c>
      <c r="E103" s="11" t="s">
        <v>115</v>
      </c>
      <c r="F103" s="15" t="s">
        <v>353</v>
      </c>
      <c r="G103" s="16" t="s">
        <v>312</v>
      </c>
      <c r="H103" s="17" t="s">
        <v>362</v>
      </c>
      <c r="I103" s="11"/>
      <c r="J103" s="17" t="s">
        <v>362</v>
      </c>
      <c r="K103" s="13">
        <v>79.832999999999998</v>
      </c>
      <c r="L103" s="10">
        <f t="shared" si="9"/>
        <v>79.521500000000003</v>
      </c>
      <c r="M103" s="14">
        <v>4</v>
      </c>
      <c r="N103" s="25" t="s">
        <v>23</v>
      </c>
      <c r="O103" s="19" t="s">
        <v>816</v>
      </c>
    </row>
    <row r="104" spans="1:15" s="1" customFormat="1" ht="24.75" customHeight="1">
      <c r="A104" s="6">
        <f t="shared" si="8"/>
        <v>102</v>
      </c>
      <c r="B104" s="15" t="s">
        <v>363</v>
      </c>
      <c r="C104" s="15" t="s">
        <v>364</v>
      </c>
      <c r="D104" s="15" t="s">
        <v>244</v>
      </c>
      <c r="E104" s="11" t="s">
        <v>115</v>
      </c>
      <c r="F104" s="15" t="s">
        <v>353</v>
      </c>
      <c r="G104" s="16" t="s">
        <v>312</v>
      </c>
      <c r="H104" s="17" t="s">
        <v>365</v>
      </c>
      <c r="I104" s="11"/>
      <c r="J104" s="17" t="s">
        <v>365</v>
      </c>
      <c r="K104" s="13">
        <v>87.667000000000002</v>
      </c>
      <c r="L104" s="10">
        <f t="shared" si="9"/>
        <v>79.0685</v>
      </c>
      <c r="M104" s="14">
        <v>5</v>
      </c>
      <c r="N104" s="25" t="s">
        <v>23</v>
      </c>
      <c r="O104" s="19" t="s">
        <v>816</v>
      </c>
    </row>
    <row r="105" spans="1:15" s="1" customFormat="1" ht="24.75" customHeight="1">
      <c r="A105" s="6">
        <f t="shared" si="8"/>
        <v>103</v>
      </c>
      <c r="B105" s="15" t="s">
        <v>366</v>
      </c>
      <c r="C105" s="15" t="s">
        <v>367</v>
      </c>
      <c r="D105" s="15" t="s">
        <v>244</v>
      </c>
      <c r="E105" s="11" t="s">
        <v>115</v>
      </c>
      <c r="F105" s="15" t="s">
        <v>353</v>
      </c>
      <c r="G105" s="16" t="s">
        <v>312</v>
      </c>
      <c r="H105" s="17" t="s">
        <v>368</v>
      </c>
      <c r="I105" s="11"/>
      <c r="J105" s="17" t="s">
        <v>368</v>
      </c>
      <c r="K105" s="13">
        <v>77</v>
      </c>
      <c r="L105" s="10">
        <f t="shared" si="9"/>
        <v>75.204999999999998</v>
      </c>
      <c r="M105" s="14">
        <v>6</v>
      </c>
      <c r="N105" s="14"/>
      <c r="O105" s="11"/>
    </row>
    <row r="106" spans="1:15" s="1" customFormat="1" ht="24.75" customHeight="1">
      <c r="A106" s="6">
        <f t="shared" si="8"/>
        <v>104</v>
      </c>
      <c r="B106" s="15" t="s">
        <v>369</v>
      </c>
      <c r="C106" s="15" t="s">
        <v>370</v>
      </c>
      <c r="D106" s="15" t="s">
        <v>244</v>
      </c>
      <c r="E106" s="11" t="s">
        <v>115</v>
      </c>
      <c r="F106" s="15" t="s">
        <v>353</v>
      </c>
      <c r="G106" s="16" t="s">
        <v>312</v>
      </c>
      <c r="H106" s="17" t="s">
        <v>371</v>
      </c>
      <c r="I106" s="11"/>
      <c r="J106" s="17" t="s">
        <v>371</v>
      </c>
      <c r="K106" s="13">
        <v>80.5</v>
      </c>
      <c r="L106" s="10">
        <f t="shared" si="9"/>
        <v>74.680000000000007</v>
      </c>
      <c r="M106" s="14">
        <v>7</v>
      </c>
      <c r="N106" s="25"/>
      <c r="O106" s="11"/>
    </row>
    <row r="107" spans="1:15" s="1" customFormat="1" ht="24.75" customHeight="1">
      <c r="A107" s="6">
        <f t="shared" si="8"/>
        <v>105</v>
      </c>
      <c r="B107" s="15" t="s">
        <v>372</v>
      </c>
      <c r="C107" s="15" t="s">
        <v>373</v>
      </c>
      <c r="D107" s="15" t="s">
        <v>244</v>
      </c>
      <c r="E107" s="11" t="s">
        <v>115</v>
      </c>
      <c r="F107" s="15" t="s">
        <v>353</v>
      </c>
      <c r="G107" s="16" t="s">
        <v>312</v>
      </c>
      <c r="H107" s="17" t="s">
        <v>374</v>
      </c>
      <c r="I107" s="11"/>
      <c r="J107" s="17" t="s">
        <v>374</v>
      </c>
      <c r="K107" s="13">
        <v>75.167000000000002</v>
      </c>
      <c r="L107" s="10">
        <f t="shared" si="9"/>
        <v>70.5685</v>
      </c>
      <c r="M107" s="14">
        <v>8</v>
      </c>
      <c r="N107" s="14"/>
      <c r="O107" s="11"/>
    </row>
    <row r="108" spans="1:15" s="1" customFormat="1" ht="24.75" customHeight="1">
      <c r="A108" s="6">
        <f t="shared" ref="A108:A151" si="12">ROW()-2</f>
        <v>106</v>
      </c>
      <c r="B108" s="15" t="s">
        <v>375</v>
      </c>
      <c r="C108" s="15" t="s">
        <v>376</v>
      </c>
      <c r="D108" s="15" t="s">
        <v>244</v>
      </c>
      <c r="E108" s="11" t="s">
        <v>133</v>
      </c>
      <c r="F108" s="15" t="s">
        <v>377</v>
      </c>
      <c r="G108" s="16" t="s">
        <v>279</v>
      </c>
      <c r="H108" s="17" t="s">
        <v>378</v>
      </c>
      <c r="I108" s="11"/>
      <c r="J108" s="17" t="s">
        <v>378</v>
      </c>
      <c r="K108" s="13">
        <v>83.25</v>
      </c>
      <c r="L108" s="10">
        <f t="shared" ref="L108:L151" si="13">J108*0.5+K108*0.5</f>
        <v>83.234999999999999</v>
      </c>
      <c r="M108" s="14">
        <v>1</v>
      </c>
      <c r="N108" s="14" t="s">
        <v>23</v>
      </c>
      <c r="O108" s="19" t="s">
        <v>816</v>
      </c>
    </row>
    <row r="109" spans="1:15" s="1" customFormat="1" ht="24.75" customHeight="1">
      <c r="A109" s="6">
        <f t="shared" si="12"/>
        <v>107</v>
      </c>
      <c r="B109" s="15" t="s">
        <v>379</v>
      </c>
      <c r="C109" s="15" t="s">
        <v>380</v>
      </c>
      <c r="D109" s="15" t="s">
        <v>244</v>
      </c>
      <c r="E109" s="11" t="s">
        <v>133</v>
      </c>
      <c r="F109" s="15" t="s">
        <v>377</v>
      </c>
      <c r="G109" s="16" t="s">
        <v>279</v>
      </c>
      <c r="H109" s="17" t="s">
        <v>381</v>
      </c>
      <c r="I109" s="11"/>
      <c r="J109" s="17" t="s">
        <v>381</v>
      </c>
      <c r="K109" s="13">
        <v>84.75</v>
      </c>
      <c r="L109" s="10">
        <f t="shared" si="13"/>
        <v>83.174999999999997</v>
      </c>
      <c r="M109" s="14">
        <v>2</v>
      </c>
      <c r="N109" s="14" t="s">
        <v>23</v>
      </c>
      <c r="O109" s="19" t="s">
        <v>816</v>
      </c>
    </row>
    <row r="110" spans="1:15" s="1" customFormat="1" ht="24.75" customHeight="1">
      <c r="A110" s="6">
        <f t="shared" si="12"/>
        <v>108</v>
      </c>
      <c r="B110" s="15" t="s">
        <v>382</v>
      </c>
      <c r="C110" s="15" t="s">
        <v>383</v>
      </c>
      <c r="D110" s="15" t="s">
        <v>244</v>
      </c>
      <c r="E110" s="11" t="s">
        <v>133</v>
      </c>
      <c r="F110" s="15" t="s">
        <v>377</v>
      </c>
      <c r="G110" s="16" t="s">
        <v>279</v>
      </c>
      <c r="H110" s="17" t="s">
        <v>384</v>
      </c>
      <c r="I110" s="11"/>
      <c r="J110" s="17" t="s">
        <v>384</v>
      </c>
      <c r="K110" s="13">
        <v>82.25</v>
      </c>
      <c r="L110" s="10">
        <f t="shared" si="13"/>
        <v>82.97999999999999</v>
      </c>
      <c r="M110" s="14">
        <v>3</v>
      </c>
      <c r="N110" s="14" t="s">
        <v>23</v>
      </c>
      <c r="O110" s="19" t="s">
        <v>816</v>
      </c>
    </row>
    <row r="111" spans="1:15" s="1" customFormat="1" ht="24.75" customHeight="1">
      <c r="A111" s="6">
        <f t="shared" si="12"/>
        <v>109</v>
      </c>
      <c r="B111" s="15" t="s">
        <v>385</v>
      </c>
      <c r="C111" s="15" t="s">
        <v>386</v>
      </c>
      <c r="D111" s="15" t="s">
        <v>244</v>
      </c>
      <c r="E111" s="11" t="s">
        <v>133</v>
      </c>
      <c r="F111" s="15" t="s">
        <v>377</v>
      </c>
      <c r="G111" s="16" t="s">
        <v>279</v>
      </c>
      <c r="H111" s="17" t="s">
        <v>49</v>
      </c>
      <c r="I111" s="11"/>
      <c r="J111" s="17" t="s">
        <v>49</v>
      </c>
      <c r="K111" s="13">
        <v>80.917000000000002</v>
      </c>
      <c r="L111" s="10">
        <f t="shared" si="13"/>
        <v>81.263499999999993</v>
      </c>
      <c r="M111" s="14">
        <v>4</v>
      </c>
      <c r="N111" s="14"/>
      <c r="O111" s="11"/>
    </row>
    <row r="112" spans="1:15" s="1" customFormat="1" ht="24.75" customHeight="1">
      <c r="A112" s="6">
        <f t="shared" si="12"/>
        <v>110</v>
      </c>
      <c r="B112" s="15" t="s">
        <v>387</v>
      </c>
      <c r="C112" s="15" t="s">
        <v>388</v>
      </c>
      <c r="D112" s="15" t="s">
        <v>244</v>
      </c>
      <c r="E112" s="11" t="s">
        <v>133</v>
      </c>
      <c r="F112" s="15" t="s">
        <v>377</v>
      </c>
      <c r="G112" s="16" t="s">
        <v>279</v>
      </c>
      <c r="H112" s="17" t="s">
        <v>389</v>
      </c>
      <c r="I112" s="11"/>
      <c r="J112" s="17" t="s">
        <v>389</v>
      </c>
      <c r="K112" s="13">
        <v>72</v>
      </c>
      <c r="L112" s="10">
        <f t="shared" si="13"/>
        <v>77.844999999999999</v>
      </c>
      <c r="M112" s="14">
        <v>5</v>
      </c>
      <c r="N112" s="14"/>
      <c r="O112" s="12"/>
    </row>
    <row r="113" spans="1:15" s="1" customFormat="1" ht="24.75" customHeight="1">
      <c r="A113" s="6">
        <f t="shared" si="12"/>
        <v>111</v>
      </c>
      <c r="B113" s="15" t="s">
        <v>390</v>
      </c>
      <c r="C113" s="15" t="s">
        <v>391</v>
      </c>
      <c r="D113" s="15" t="s">
        <v>244</v>
      </c>
      <c r="E113" s="11" t="s">
        <v>133</v>
      </c>
      <c r="F113" s="15" t="s">
        <v>377</v>
      </c>
      <c r="G113" s="16" t="s">
        <v>279</v>
      </c>
      <c r="H113" s="17" t="s">
        <v>392</v>
      </c>
      <c r="I113" s="11"/>
      <c r="J113" s="17" t="s">
        <v>392</v>
      </c>
      <c r="K113" s="13">
        <v>77.25</v>
      </c>
      <c r="L113" s="10">
        <f t="shared" si="13"/>
        <v>77.655000000000001</v>
      </c>
      <c r="M113" s="14">
        <v>6</v>
      </c>
      <c r="N113" s="14"/>
      <c r="O113" s="12"/>
    </row>
    <row r="114" spans="1:15" s="1" customFormat="1" ht="24.75" customHeight="1">
      <c r="A114" s="6">
        <f t="shared" si="12"/>
        <v>112</v>
      </c>
      <c r="B114" s="15" t="s">
        <v>393</v>
      </c>
      <c r="C114" s="15" t="s">
        <v>394</v>
      </c>
      <c r="D114" s="15" t="s">
        <v>244</v>
      </c>
      <c r="E114" s="11" t="s">
        <v>133</v>
      </c>
      <c r="F114" s="15" t="s">
        <v>377</v>
      </c>
      <c r="G114" s="16" t="s">
        <v>279</v>
      </c>
      <c r="H114" s="17" t="s">
        <v>395</v>
      </c>
      <c r="I114" s="11"/>
      <c r="J114" s="17" t="s">
        <v>395</v>
      </c>
      <c r="K114" s="13">
        <v>74.582999999999998</v>
      </c>
      <c r="L114" s="10">
        <f t="shared" si="13"/>
        <v>77.28649999999999</v>
      </c>
      <c r="M114" s="14">
        <v>7</v>
      </c>
      <c r="N114" s="14"/>
      <c r="O114" s="12"/>
    </row>
    <row r="115" spans="1:15" s="1" customFormat="1" ht="24.75" customHeight="1">
      <c r="A115" s="6">
        <f t="shared" si="12"/>
        <v>113</v>
      </c>
      <c r="B115" s="15" t="s">
        <v>396</v>
      </c>
      <c r="C115" s="15" t="s">
        <v>397</v>
      </c>
      <c r="D115" s="15" t="s">
        <v>244</v>
      </c>
      <c r="E115" s="11" t="s">
        <v>133</v>
      </c>
      <c r="F115" s="15" t="s">
        <v>377</v>
      </c>
      <c r="G115" s="16" t="s">
        <v>279</v>
      </c>
      <c r="H115" s="17" t="s">
        <v>381</v>
      </c>
      <c r="I115" s="11"/>
      <c r="J115" s="17" t="s">
        <v>381</v>
      </c>
      <c r="K115" s="13">
        <v>71.25</v>
      </c>
      <c r="L115" s="10">
        <f t="shared" si="13"/>
        <v>76.424999999999997</v>
      </c>
      <c r="M115" s="14">
        <v>8</v>
      </c>
      <c r="N115" s="14"/>
      <c r="O115" s="11"/>
    </row>
    <row r="116" spans="1:15" s="1" customFormat="1" ht="24.75" customHeight="1">
      <c r="A116" s="6">
        <f t="shared" si="12"/>
        <v>114</v>
      </c>
      <c r="B116" s="15" t="s">
        <v>398</v>
      </c>
      <c r="C116" s="15" t="s">
        <v>399</v>
      </c>
      <c r="D116" s="15" t="s">
        <v>244</v>
      </c>
      <c r="E116" s="11" t="s">
        <v>133</v>
      </c>
      <c r="F116" s="15" t="s">
        <v>377</v>
      </c>
      <c r="G116" s="16" t="s">
        <v>279</v>
      </c>
      <c r="H116" s="17" t="s">
        <v>400</v>
      </c>
      <c r="I116" s="11"/>
      <c r="J116" s="17" t="s">
        <v>400</v>
      </c>
      <c r="K116" s="13">
        <v>0</v>
      </c>
      <c r="L116" s="10">
        <f t="shared" si="13"/>
        <v>43.06</v>
      </c>
      <c r="M116" s="14">
        <v>9</v>
      </c>
      <c r="N116" s="14"/>
      <c r="O116" s="12"/>
    </row>
    <row r="117" spans="1:15" s="1" customFormat="1" ht="24.75" customHeight="1">
      <c r="A117" s="6">
        <f t="shared" si="12"/>
        <v>115</v>
      </c>
      <c r="B117" s="15" t="s">
        <v>414</v>
      </c>
      <c r="C117" s="15" t="s">
        <v>415</v>
      </c>
      <c r="D117" s="15" t="s">
        <v>244</v>
      </c>
      <c r="E117" s="11" t="s">
        <v>133</v>
      </c>
      <c r="F117" s="15" t="s">
        <v>403</v>
      </c>
      <c r="G117" s="16" t="s">
        <v>312</v>
      </c>
      <c r="H117" s="17" t="s">
        <v>416</v>
      </c>
      <c r="I117" s="11"/>
      <c r="J117" s="17" t="s">
        <v>416</v>
      </c>
      <c r="K117" s="13">
        <v>86.167000000000002</v>
      </c>
      <c r="L117" s="10">
        <f t="shared" si="13"/>
        <v>87.523499999999999</v>
      </c>
      <c r="M117" s="14">
        <v>1</v>
      </c>
      <c r="N117" s="22" t="s">
        <v>813</v>
      </c>
      <c r="O117" s="19" t="s">
        <v>816</v>
      </c>
    </row>
    <row r="118" spans="1:15" s="1" customFormat="1" ht="24.75" customHeight="1">
      <c r="A118" s="6">
        <f t="shared" si="12"/>
        <v>116</v>
      </c>
      <c r="B118" s="15" t="s">
        <v>423</v>
      </c>
      <c r="C118" s="15" t="s">
        <v>424</v>
      </c>
      <c r="D118" s="15" t="s">
        <v>244</v>
      </c>
      <c r="E118" s="11" t="s">
        <v>133</v>
      </c>
      <c r="F118" s="15" t="s">
        <v>403</v>
      </c>
      <c r="G118" s="16" t="s">
        <v>312</v>
      </c>
      <c r="H118" s="17" t="s">
        <v>425</v>
      </c>
      <c r="I118" s="11"/>
      <c r="J118" s="17" t="s">
        <v>425</v>
      </c>
      <c r="K118" s="13">
        <v>87.5</v>
      </c>
      <c r="L118" s="10">
        <f t="shared" si="13"/>
        <v>86.805000000000007</v>
      </c>
      <c r="M118" s="14">
        <v>2</v>
      </c>
      <c r="N118" s="22" t="s">
        <v>813</v>
      </c>
      <c r="O118" s="19" t="s">
        <v>816</v>
      </c>
    </row>
    <row r="119" spans="1:15" s="1" customFormat="1" ht="24.75" customHeight="1">
      <c r="A119" s="6">
        <f t="shared" si="12"/>
        <v>117</v>
      </c>
      <c r="B119" s="15" t="s">
        <v>417</v>
      </c>
      <c r="C119" s="15" t="s">
        <v>418</v>
      </c>
      <c r="D119" s="15" t="s">
        <v>244</v>
      </c>
      <c r="E119" s="11" t="s">
        <v>133</v>
      </c>
      <c r="F119" s="15" t="s">
        <v>403</v>
      </c>
      <c r="G119" s="16" t="s">
        <v>312</v>
      </c>
      <c r="H119" s="17" t="s">
        <v>419</v>
      </c>
      <c r="I119" s="11"/>
      <c r="J119" s="17" t="s">
        <v>419</v>
      </c>
      <c r="K119" s="13">
        <v>86.25</v>
      </c>
      <c r="L119" s="10">
        <f t="shared" si="13"/>
        <v>86.444999999999993</v>
      </c>
      <c r="M119" s="14">
        <v>3</v>
      </c>
      <c r="N119" s="22" t="s">
        <v>813</v>
      </c>
      <c r="O119" s="19" t="s">
        <v>816</v>
      </c>
    </row>
    <row r="120" spans="1:15" s="1" customFormat="1" ht="24.75" customHeight="1">
      <c r="A120" s="6">
        <f t="shared" si="12"/>
        <v>118</v>
      </c>
      <c r="B120" s="15" t="s">
        <v>436</v>
      </c>
      <c r="C120" s="15" t="s">
        <v>437</v>
      </c>
      <c r="D120" s="15" t="s">
        <v>244</v>
      </c>
      <c r="E120" s="11" t="s">
        <v>133</v>
      </c>
      <c r="F120" s="15" t="s">
        <v>403</v>
      </c>
      <c r="G120" s="16" t="s">
        <v>312</v>
      </c>
      <c r="H120" s="17" t="s">
        <v>359</v>
      </c>
      <c r="I120" s="11"/>
      <c r="J120" s="17" t="s">
        <v>359</v>
      </c>
      <c r="K120" s="9">
        <v>87.832999999999998</v>
      </c>
      <c r="L120" s="10">
        <f t="shared" si="13"/>
        <v>86.011499999999998</v>
      </c>
      <c r="M120" s="11">
        <v>4</v>
      </c>
      <c r="N120" s="19" t="s">
        <v>813</v>
      </c>
      <c r="O120" s="19" t="s">
        <v>816</v>
      </c>
    </row>
    <row r="121" spans="1:15" s="1" customFormat="1" ht="24.75" customHeight="1">
      <c r="A121" s="6">
        <f t="shared" si="12"/>
        <v>119</v>
      </c>
      <c r="B121" s="15" t="s">
        <v>405</v>
      </c>
      <c r="C121" s="15" t="s">
        <v>406</v>
      </c>
      <c r="D121" s="15" t="s">
        <v>244</v>
      </c>
      <c r="E121" s="11" t="s">
        <v>133</v>
      </c>
      <c r="F121" s="15" t="s">
        <v>403</v>
      </c>
      <c r="G121" s="16" t="s">
        <v>312</v>
      </c>
      <c r="H121" s="17" t="s">
        <v>407</v>
      </c>
      <c r="I121" s="11"/>
      <c r="J121" s="17" t="s">
        <v>407</v>
      </c>
      <c r="K121" s="13">
        <v>79.5</v>
      </c>
      <c r="L121" s="10">
        <f t="shared" si="13"/>
        <v>85.81</v>
      </c>
      <c r="M121" s="14">
        <v>5</v>
      </c>
      <c r="N121" s="22" t="s">
        <v>813</v>
      </c>
      <c r="O121" s="19" t="s">
        <v>816</v>
      </c>
    </row>
    <row r="122" spans="1:15" s="1" customFormat="1" ht="24.75" customHeight="1">
      <c r="A122" s="6">
        <f t="shared" si="12"/>
        <v>120</v>
      </c>
      <c r="B122" s="15" t="s">
        <v>401</v>
      </c>
      <c r="C122" s="15" t="s">
        <v>402</v>
      </c>
      <c r="D122" s="15" t="s">
        <v>244</v>
      </c>
      <c r="E122" s="11" t="s">
        <v>133</v>
      </c>
      <c r="F122" s="15" t="s">
        <v>403</v>
      </c>
      <c r="G122" s="16" t="s">
        <v>312</v>
      </c>
      <c r="H122" s="17" t="s">
        <v>404</v>
      </c>
      <c r="I122" s="11"/>
      <c r="J122" s="17" t="s">
        <v>404</v>
      </c>
      <c r="K122" s="13">
        <v>77.417000000000002</v>
      </c>
      <c r="L122" s="10">
        <f t="shared" si="13"/>
        <v>84.918499999999995</v>
      </c>
      <c r="M122" s="14">
        <v>6</v>
      </c>
      <c r="N122" s="25"/>
      <c r="O122" s="12"/>
    </row>
    <row r="123" spans="1:15" s="1" customFormat="1" ht="24.75" customHeight="1">
      <c r="A123" s="6">
        <f t="shared" si="12"/>
        <v>121</v>
      </c>
      <c r="B123" s="15" t="s">
        <v>408</v>
      </c>
      <c r="C123" s="15" t="s">
        <v>409</v>
      </c>
      <c r="D123" s="15" t="s">
        <v>244</v>
      </c>
      <c r="E123" s="11" t="s">
        <v>133</v>
      </c>
      <c r="F123" s="15" t="s">
        <v>403</v>
      </c>
      <c r="G123" s="16" t="s">
        <v>312</v>
      </c>
      <c r="H123" s="17" t="s">
        <v>410</v>
      </c>
      <c r="I123" s="11"/>
      <c r="J123" s="17" t="s">
        <v>410</v>
      </c>
      <c r="K123" s="13">
        <v>76.5</v>
      </c>
      <c r="L123" s="10">
        <f t="shared" si="13"/>
        <v>83.575000000000003</v>
      </c>
      <c r="M123" s="14">
        <v>7</v>
      </c>
      <c r="N123" s="14"/>
      <c r="O123" s="11"/>
    </row>
    <row r="124" spans="1:15" s="1" customFormat="1" ht="24.75" customHeight="1">
      <c r="A124" s="6">
        <f t="shared" si="12"/>
        <v>122</v>
      </c>
      <c r="B124" s="15" t="s">
        <v>426</v>
      </c>
      <c r="C124" s="15" t="s">
        <v>427</v>
      </c>
      <c r="D124" s="15" t="s">
        <v>244</v>
      </c>
      <c r="E124" s="11" t="s">
        <v>133</v>
      </c>
      <c r="F124" s="15" t="s">
        <v>403</v>
      </c>
      <c r="G124" s="16" t="s">
        <v>312</v>
      </c>
      <c r="H124" s="17" t="s">
        <v>345</v>
      </c>
      <c r="I124" s="11"/>
      <c r="J124" s="17" t="s">
        <v>345</v>
      </c>
      <c r="K124" s="13">
        <v>81.332999999999998</v>
      </c>
      <c r="L124" s="10">
        <f t="shared" si="13"/>
        <v>83.5715</v>
      </c>
      <c r="M124" s="14">
        <v>8</v>
      </c>
      <c r="N124" s="14"/>
      <c r="O124" s="11"/>
    </row>
    <row r="125" spans="1:15" s="1" customFormat="1" ht="24.75" customHeight="1">
      <c r="A125" s="6">
        <f t="shared" si="12"/>
        <v>123</v>
      </c>
      <c r="B125" s="15" t="s">
        <v>420</v>
      </c>
      <c r="C125" s="15" t="s">
        <v>421</v>
      </c>
      <c r="D125" s="15" t="s">
        <v>244</v>
      </c>
      <c r="E125" s="11" t="s">
        <v>133</v>
      </c>
      <c r="F125" s="15" t="s">
        <v>403</v>
      </c>
      <c r="G125" s="16" t="s">
        <v>312</v>
      </c>
      <c r="H125" s="17" t="s">
        <v>422</v>
      </c>
      <c r="I125" s="11"/>
      <c r="J125" s="17" t="s">
        <v>422</v>
      </c>
      <c r="K125" s="13">
        <v>80.167000000000002</v>
      </c>
      <c r="L125" s="10">
        <f t="shared" si="13"/>
        <v>83.393500000000003</v>
      </c>
      <c r="M125" s="14">
        <v>9</v>
      </c>
      <c r="N125" s="14"/>
      <c r="O125" s="11"/>
    </row>
    <row r="126" spans="1:15" s="1" customFormat="1" ht="24.75" customHeight="1">
      <c r="A126" s="6">
        <f t="shared" si="12"/>
        <v>124</v>
      </c>
      <c r="B126" s="15" t="s">
        <v>411</v>
      </c>
      <c r="C126" s="15" t="s">
        <v>412</v>
      </c>
      <c r="D126" s="15" t="s">
        <v>244</v>
      </c>
      <c r="E126" s="11" t="s">
        <v>133</v>
      </c>
      <c r="F126" s="15" t="s">
        <v>403</v>
      </c>
      <c r="G126" s="16" t="s">
        <v>312</v>
      </c>
      <c r="H126" s="17" t="s">
        <v>413</v>
      </c>
      <c r="I126" s="11"/>
      <c r="J126" s="17" t="s">
        <v>413</v>
      </c>
      <c r="K126" s="13">
        <v>76.417000000000002</v>
      </c>
      <c r="L126" s="10">
        <f t="shared" si="13"/>
        <v>83.208500000000001</v>
      </c>
      <c r="M126" s="14">
        <v>10</v>
      </c>
      <c r="N126" s="14"/>
      <c r="O126" s="11"/>
    </row>
    <row r="127" spans="1:15" s="1" customFormat="1" ht="25.5" customHeight="1">
      <c r="A127" s="6">
        <f t="shared" si="12"/>
        <v>125</v>
      </c>
      <c r="B127" s="15" t="s">
        <v>428</v>
      </c>
      <c r="C127" s="15" t="s">
        <v>429</v>
      </c>
      <c r="D127" s="15" t="s">
        <v>244</v>
      </c>
      <c r="E127" s="11" t="s">
        <v>133</v>
      </c>
      <c r="F127" s="15" t="s">
        <v>403</v>
      </c>
      <c r="G127" s="16" t="s">
        <v>312</v>
      </c>
      <c r="H127" s="17" t="s">
        <v>430</v>
      </c>
      <c r="I127" s="11"/>
      <c r="J127" s="17" t="s">
        <v>430</v>
      </c>
      <c r="K127" s="13">
        <v>80.75</v>
      </c>
      <c r="L127" s="10">
        <f t="shared" si="13"/>
        <v>83.039999999999992</v>
      </c>
      <c r="M127" s="14">
        <v>11</v>
      </c>
      <c r="N127" s="14"/>
      <c r="O127" s="11"/>
    </row>
    <row r="128" spans="1:15" s="1" customFormat="1" ht="25.5" customHeight="1">
      <c r="A128" s="6">
        <f t="shared" si="12"/>
        <v>126</v>
      </c>
      <c r="B128" s="15" t="s">
        <v>441</v>
      </c>
      <c r="C128" s="15" t="s">
        <v>442</v>
      </c>
      <c r="D128" s="15" t="s">
        <v>244</v>
      </c>
      <c r="E128" s="11" t="s">
        <v>133</v>
      </c>
      <c r="F128" s="15" t="s">
        <v>403</v>
      </c>
      <c r="G128" s="16" t="s">
        <v>312</v>
      </c>
      <c r="H128" s="17" t="s">
        <v>94</v>
      </c>
      <c r="I128" s="11"/>
      <c r="J128" s="17" t="s">
        <v>94</v>
      </c>
      <c r="K128" s="9">
        <v>81.582999999999998</v>
      </c>
      <c r="L128" s="10">
        <f t="shared" si="13"/>
        <v>82.396500000000003</v>
      </c>
      <c r="M128" s="11">
        <v>12</v>
      </c>
      <c r="N128" s="11"/>
      <c r="O128" s="11"/>
    </row>
    <row r="129" spans="1:15" s="1" customFormat="1" ht="25.5" customHeight="1">
      <c r="A129" s="6">
        <f t="shared" si="12"/>
        <v>127</v>
      </c>
      <c r="B129" s="15" t="s">
        <v>434</v>
      </c>
      <c r="C129" s="15" t="s">
        <v>435</v>
      </c>
      <c r="D129" s="15" t="s">
        <v>244</v>
      </c>
      <c r="E129" s="11" t="s">
        <v>133</v>
      </c>
      <c r="F129" s="15" t="s">
        <v>403</v>
      </c>
      <c r="G129" s="16" t="s">
        <v>312</v>
      </c>
      <c r="H129" s="17" t="s">
        <v>296</v>
      </c>
      <c r="I129" s="11"/>
      <c r="J129" s="17" t="s">
        <v>296</v>
      </c>
      <c r="K129" s="13">
        <v>80.417000000000002</v>
      </c>
      <c r="L129" s="10">
        <f t="shared" si="13"/>
        <v>82.378500000000003</v>
      </c>
      <c r="M129" s="11">
        <v>13</v>
      </c>
      <c r="N129" s="11"/>
      <c r="O129" s="12"/>
    </row>
    <row r="130" spans="1:15" s="1" customFormat="1" ht="25.5" customHeight="1">
      <c r="A130" s="6">
        <f t="shared" si="12"/>
        <v>128</v>
      </c>
      <c r="B130" s="15" t="s">
        <v>438</v>
      </c>
      <c r="C130" s="15" t="s">
        <v>439</v>
      </c>
      <c r="D130" s="15" t="s">
        <v>244</v>
      </c>
      <c r="E130" s="11" t="s">
        <v>133</v>
      </c>
      <c r="F130" s="15" t="s">
        <v>403</v>
      </c>
      <c r="G130" s="16" t="s">
        <v>312</v>
      </c>
      <c r="H130" s="17" t="s">
        <v>440</v>
      </c>
      <c r="I130" s="11"/>
      <c r="J130" s="17" t="s">
        <v>440</v>
      </c>
      <c r="K130" s="9">
        <v>77.167000000000002</v>
      </c>
      <c r="L130" s="10">
        <f t="shared" si="13"/>
        <v>80.598500000000001</v>
      </c>
      <c r="M130" s="11">
        <v>14</v>
      </c>
      <c r="N130" s="11"/>
      <c r="O130" s="11"/>
    </row>
    <row r="131" spans="1:15" s="1" customFormat="1" ht="25.5" customHeight="1">
      <c r="A131" s="6">
        <f t="shared" si="12"/>
        <v>129</v>
      </c>
      <c r="B131" s="15" t="s">
        <v>431</v>
      </c>
      <c r="C131" s="15" t="s">
        <v>432</v>
      </c>
      <c r="D131" s="15" t="s">
        <v>244</v>
      </c>
      <c r="E131" s="11" t="s">
        <v>133</v>
      </c>
      <c r="F131" s="15" t="s">
        <v>403</v>
      </c>
      <c r="G131" s="16" t="s">
        <v>312</v>
      </c>
      <c r="H131" s="17" t="s">
        <v>433</v>
      </c>
      <c r="I131" s="11"/>
      <c r="J131" s="17" t="s">
        <v>433</v>
      </c>
      <c r="K131" s="9">
        <v>68.25</v>
      </c>
      <c r="L131" s="10">
        <f t="shared" si="13"/>
        <v>76.78</v>
      </c>
      <c r="M131" s="14">
        <v>15</v>
      </c>
      <c r="N131" s="14"/>
      <c r="O131" s="12"/>
    </row>
    <row r="132" spans="1:15" s="1" customFormat="1" ht="25.5" customHeight="1">
      <c r="A132" s="6">
        <f t="shared" si="12"/>
        <v>130</v>
      </c>
      <c r="B132" s="15" t="s">
        <v>448</v>
      </c>
      <c r="C132" s="15" t="s">
        <v>449</v>
      </c>
      <c r="D132" s="15" t="s">
        <v>244</v>
      </c>
      <c r="E132" s="11" t="s">
        <v>133</v>
      </c>
      <c r="F132" s="15" t="s">
        <v>445</v>
      </c>
      <c r="G132" s="16" t="s">
        <v>312</v>
      </c>
      <c r="H132" s="17" t="s">
        <v>450</v>
      </c>
      <c r="I132" s="11"/>
      <c r="J132" s="17" t="s">
        <v>450</v>
      </c>
      <c r="K132" s="9">
        <v>89.167000000000002</v>
      </c>
      <c r="L132" s="10">
        <f t="shared" si="13"/>
        <v>88.283500000000004</v>
      </c>
      <c r="M132" s="11">
        <v>1</v>
      </c>
      <c r="N132" s="19" t="s">
        <v>813</v>
      </c>
      <c r="O132" s="18" t="s">
        <v>816</v>
      </c>
    </row>
    <row r="133" spans="1:15" s="1" customFormat="1" ht="25.5" customHeight="1">
      <c r="A133" s="6">
        <f t="shared" si="12"/>
        <v>131</v>
      </c>
      <c r="B133" s="15" t="s">
        <v>443</v>
      </c>
      <c r="C133" s="15" t="s">
        <v>444</v>
      </c>
      <c r="D133" s="15" t="s">
        <v>244</v>
      </c>
      <c r="E133" s="11" t="s">
        <v>133</v>
      </c>
      <c r="F133" s="15" t="s">
        <v>445</v>
      </c>
      <c r="G133" s="16" t="s">
        <v>312</v>
      </c>
      <c r="H133" s="17" t="s">
        <v>416</v>
      </c>
      <c r="I133" s="11"/>
      <c r="J133" s="17" t="s">
        <v>416</v>
      </c>
      <c r="K133" s="9">
        <v>82.25</v>
      </c>
      <c r="L133" s="10">
        <f t="shared" si="13"/>
        <v>85.564999999999998</v>
      </c>
      <c r="M133" s="11">
        <v>2</v>
      </c>
      <c r="N133" s="19" t="s">
        <v>813</v>
      </c>
      <c r="O133" s="18" t="s">
        <v>816</v>
      </c>
    </row>
    <row r="134" spans="1:15" s="1" customFormat="1" ht="25.5" customHeight="1">
      <c r="A134" s="6">
        <f t="shared" si="12"/>
        <v>132</v>
      </c>
      <c r="B134" s="15" t="s">
        <v>457</v>
      </c>
      <c r="C134" s="15" t="s">
        <v>458</v>
      </c>
      <c r="D134" s="15" t="s">
        <v>244</v>
      </c>
      <c r="E134" s="11" t="s">
        <v>133</v>
      </c>
      <c r="F134" s="15" t="s">
        <v>445</v>
      </c>
      <c r="G134" s="16" t="s">
        <v>312</v>
      </c>
      <c r="H134" s="17" t="s">
        <v>459</v>
      </c>
      <c r="I134" s="11"/>
      <c r="J134" s="17" t="s">
        <v>459</v>
      </c>
      <c r="K134" s="9">
        <v>87.5</v>
      </c>
      <c r="L134" s="10">
        <f t="shared" si="13"/>
        <v>85.039999999999992</v>
      </c>
      <c r="M134" s="11">
        <v>3</v>
      </c>
      <c r="N134" s="19" t="s">
        <v>813</v>
      </c>
      <c r="O134" s="18" t="s">
        <v>816</v>
      </c>
    </row>
    <row r="135" spans="1:15" s="1" customFormat="1" ht="25.5" customHeight="1">
      <c r="A135" s="6">
        <f t="shared" si="12"/>
        <v>133</v>
      </c>
      <c r="B135" s="15" t="s">
        <v>446</v>
      </c>
      <c r="C135" s="15" t="s">
        <v>447</v>
      </c>
      <c r="D135" s="15" t="s">
        <v>244</v>
      </c>
      <c r="E135" s="11" t="s">
        <v>133</v>
      </c>
      <c r="F135" s="15" t="s">
        <v>445</v>
      </c>
      <c r="G135" s="16" t="s">
        <v>312</v>
      </c>
      <c r="H135" s="17" t="s">
        <v>267</v>
      </c>
      <c r="I135" s="11"/>
      <c r="J135" s="17" t="s">
        <v>267</v>
      </c>
      <c r="K135" s="9">
        <v>79.332999999999998</v>
      </c>
      <c r="L135" s="10">
        <f t="shared" si="13"/>
        <v>83.6965</v>
      </c>
      <c r="M135" s="11">
        <v>4</v>
      </c>
      <c r="N135" s="19" t="s">
        <v>813</v>
      </c>
      <c r="O135" s="18" t="s">
        <v>816</v>
      </c>
    </row>
    <row r="136" spans="1:15" s="1" customFormat="1" ht="25.5" customHeight="1">
      <c r="A136" s="6">
        <f t="shared" si="12"/>
        <v>134</v>
      </c>
      <c r="B136" s="15" t="s">
        <v>460</v>
      </c>
      <c r="C136" s="15" t="s">
        <v>461</v>
      </c>
      <c r="D136" s="15" t="s">
        <v>244</v>
      </c>
      <c r="E136" s="11" t="s">
        <v>133</v>
      </c>
      <c r="F136" s="15" t="s">
        <v>445</v>
      </c>
      <c r="G136" s="16" t="s">
        <v>312</v>
      </c>
      <c r="H136" s="17" t="s">
        <v>462</v>
      </c>
      <c r="I136" s="11"/>
      <c r="J136" s="17" t="s">
        <v>462</v>
      </c>
      <c r="K136" s="9">
        <v>86.25</v>
      </c>
      <c r="L136" s="10">
        <f t="shared" si="13"/>
        <v>83.295000000000002</v>
      </c>
      <c r="M136" s="11">
        <v>5</v>
      </c>
      <c r="N136" s="19" t="s">
        <v>813</v>
      </c>
      <c r="O136" s="18" t="s">
        <v>816</v>
      </c>
    </row>
    <row r="137" spans="1:15" s="1" customFormat="1" ht="25.5" customHeight="1">
      <c r="A137" s="6">
        <f t="shared" si="12"/>
        <v>135</v>
      </c>
      <c r="B137" s="15" t="s">
        <v>454</v>
      </c>
      <c r="C137" s="15" t="s">
        <v>455</v>
      </c>
      <c r="D137" s="15" t="s">
        <v>244</v>
      </c>
      <c r="E137" s="11" t="s">
        <v>133</v>
      </c>
      <c r="F137" s="15" t="s">
        <v>445</v>
      </c>
      <c r="G137" s="16" t="s">
        <v>312</v>
      </c>
      <c r="H137" s="17" t="s">
        <v>456</v>
      </c>
      <c r="I137" s="11"/>
      <c r="J137" s="17" t="s">
        <v>456</v>
      </c>
      <c r="K137" s="9">
        <v>82.667000000000002</v>
      </c>
      <c r="L137" s="10">
        <f t="shared" si="13"/>
        <v>82.788499999999999</v>
      </c>
      <c r="M137" s="11">
        <v>6</v>
      </c>
      <c r="N137" s="11"/>
      <c r="O137" s="12"/>
    </row>
    <row r="138" spans="1:15" s="1" customFormat="1" ht="25.5" customHeight="1">
      <c r="A138" s="6">
        <f t="shared" si="12"/>
        <v>136</v>
      </c>
      <c r="B138" s="15" t="s">
        <v>451</v>
      </c>
      <c r="C138" s="15" t="s">
        <v>452</v>
      </c>
      <c r="D138" s="15" t="s">
        <v>244</v>
      </c>
      <c r="E138" s="11" t="s">
        <v>133</v>
      </c>
      <c r="F138" s="15" t="s">
        <v>445</v>
      </c>
      <c r="G138" s="16" t="s">
        <v>312</v>
      </c>
      <c r="H138" s="17" t="s">
        <v>453</v>
      </c>
      <c r="I138" s="11"/>
      <c r="J138" s="17" t="s">
        <v>453</v>
      </c>
      <c r="K138" s="9">
        <v>78.917000000000002</v>
      </c>
      <c r="L138" s="10">
        <f t="shared" si="13"/>
        <v>81.968500000000006</v>
      </c>
      <c r="M138" s="11">
        <v>7</v>
      </c>
      <c r="N138" s="11"/>
      <c r="O138" s="12"/>
    </row>
    <row r="139" spans="1:15" s="1" customFormat="1" ht="25.5" customHeight="1">
      <c r="A139" s="6">
        <f t="shared" si="12"/>
        <v>137</v>
      </c>
      <c r="B139" s="15" t="s">
        <v>463</v>
      </c>
      <c r="C139" s="15" t="s">
        <v>464</v>
      </c>
      <c r="D139" s="15" t="s">
        <v>244</v>
      </c>
      <c r="E139" s="11" t="s">
        <v>133</v>
      </c>
      <c r="F139" s="15" t="s">
        <v>445</v>
      </c>
      <c r="G139" s="16" t="s">
        <v>312</v>
      </c>
      <c r="H139" s="17" t="s">
        <v>46</v>
      </c>
      <c r="I139" s="11"/>
      <c r="J139" s="17" t="s">
        <v>46</v>
      </c>
      <c r="K139" s="9">
        <v>81.25</v>
      </c>
      <c r="L139" s="10">
        <f t="shared" si="13"/>
        <v>80.460000000000008</v>
      </c>
      <c r="M139" s="11">
        <v>8</v>
      </c>
      <c r="N139" s="11"/>
      <c r="O139" s="11"/>
    </row>
    <row r="140" spans="1:15" s="1" customFormat="1" ht="25.5" customHeight="1">
      <c r="A140" s="6">
        <f t="shared" si="12"/>
        <v>138</v>
      </c>
      <c r="B140" s="15" t="s">
        <v>465</v>
      </c>
      <c r="C140" s="15" t="s">
        <v>466</v>
      </c>
      <c r="D140" s="15" t="s">
        <v>244</v>
      </c>
      <c r="E140" s="11" t="s">
        <v>133</v>
      </c>
      <c r="F140" s="15" t="s">
        <v>445</v>
      </c>
      <c r="G140" s="16" t="s">
        <v>312</v>
      </c>
      <c r="H140" s="17" t="s">
        <v>467</v>
      </c>
      <c r="I140" s="11"/>
      <c r="J140" s="17" t="s">
        <v>467</v>
      </c>
      <c r="K140" s="9">
        <v>80.082999999999998</v>
      </c>
      <c r="L140" s="10">
        <f t="shared" si="13"/>
        <v>79.386499999999998</v>
      </c>
      <c r="M140" s="11">
        <v>9</v>
      </c>
      <c r="N140" s="11"/>
      <c r="O140" s="12"/>
    </row>
    <row r="141" spans="1:15" s="1" customFormat="1" ht="25.5" customHeight="1">
      <c r="A141" s="6">
        <f t="shared" si="12"/>
        <v>139</v>
      </c>
      <c r="B141" s="15" t="s">
        <v>468</v>
      </c>
      <c r="C141" s="15" t="s">
        <v>469</v>
      </c>
      <c r="D141" s="15" t="s">
        <v>244</v>
      </c>
      <c r="E141" s="11" t="s">
        <v>133</v>
      </c>
      <c r="F141" s="15" t="s">
        <v>445</v>
      </c>
      <c r="G141" s="16" t="s">
        <v>312</v>
      </c>
      <c r="H141" s="17" t="s">
        <v>470</v>
      </c>
      <c r="I141" s="11"/>
      <c r="J141" s="17" t="s">
        <v>470</v>
      </c>
      <c r="K141" s="9">
        <v>79.167000000000002</v>
      </c>
      <c r="L141" s="10">
        <f t="shared" si="13"/>
        <v>76.593500000000006</v>
      </c>
      <c r="M141" s="11">
        <v>10</v>
      </c>
      <c r="N141" s="11"/>
      <c r="O141" s="12"/>
    </row>
    <row r="142" spans="1:15" s="1" customFormat="1" ht="25.5" customHeight="1">
      <c r="A142" s="6">
        <f t="shared" si="12"/>
        <v>140</v>
      </c>
      <c r="B142" s="15" t="s">
        <v>471</v>
      </c>
      <c r="C142" s="15" t="s">
        <v>472</v>
      </c>
      <c r="D142" s="15" t="s">
        <v>244</v>
      </c>
      <c r="E142" s="11" t="s">
        <v>133</v>
      </c>
      <c r="F142" s="15" t="s">
        <v>445</v>
      </c>
      <c r="G142" s="16" t="s">
        <v>312</v>
      </c>
      <c r="H142" s="17" t="s">
        <v>473</v>
      </c>
      <c r="I142" s="11"/>
      <c r="J142" s="17" t="s">
        <v>473</v>
      </c>
      <c r="K142" s="9">
        <v>70.167000000000002</v>
      </c>
      <c r="L142" s="10">
        <f t="shared" si="13"/>
        <v>70.228499999999997</v>
      </c>
      <c r="M142" s="11">
        <v>11</v>
      </c>
      <c r="N142" s="11"/>
      <c r="O142" s="12"/>
    </row>
    <row r="143" spans="1:15" s="1" customFormat="1" ht="25.5" customHeight="1">
      <c r="A143" s="6">
        <f t="shared" si="12"/>
        <v>141</v>
      </c>
      <c r="B143" s="15" t="s">
        <v>474</v>
      </c>
      <c r="C143" s="15" t="s">
        <v>475</v>
      </c>
      <c r="D143" s="15" t="s">
        <v>244</v>
      </c>
      <c r="E143" s="11" t="s">
        <v>56</v>
      </c>
      <c r="F143" s="15" t="s">
        <v>476</v>
      </c>
      <c r="G143" s="16" t="s">
        <v>279</v>
      </c>
      <c r="H143" s="17" t="s">
        <v>477</v>
      </c>
      <c r="I143" s="11"/>
      <c r="J143" s="17" t="s">
        <v>477</v>
      </c>
      <c r="K143" s="9">
        <v>82.417000000000002</v>
      </c>
      <c r="L143" s="10">
        <f t="shared" si="13"/>
        <v>84.58850000000001</v>
      </c>
      <c r="M143" s="11">
        <v>1</v>
      </c>
      <c r="N143" s="19" t="s">
        <v>813</v>
      </c>
      <c r="O143" s="18" t="s">
        <v>816</v>
      </c>
    </row>
    <row r="144" spans="1:15" s="1" customFormat="1" ht="25.5" customHeight="1">
      <c r="A144" s="6">
        <f t="shared" si="12"/>
        <v>142</v>
      </c>
      <c r="B144" s="15" t="s">
        <v>484</v>
      </c>
      <c r="C144" s="15" t="s">
        <v>485</v>
      </c>
      <c r="D144" s="15" t="s">
        <v>244</v>
      </c>
      <c r="E144" s="11" t="s">
        <v>56</v>
      </c>
      <c r="F144" s="15" t="s">
        <v>476</v>
      </c>
      <c r="G144" s="16" t="s">
        <v>279</v>
      </c>
      <c r="H144" s="17" t="s">
        <v>486</v>
      </c>
      <c r="I144" s="11"/>
      <c r="J144" s="17" t="s">
        <v>486</v>
      </c>
      <c r="K144" s="9">
        <v>84.5</v>
      </c>
      <c r="L144" s="10">
        <f t="shared" si="13"/>
        <v>83.789999999999992</v>
      </c>
      <c r="M144" s="11">
        <v>2</v>
      </c>
      <c r="N144" s="19" t="s">
        <v>813</v>
      </c>
      <c r="O144" s="18" t="s">
        <v>816</v>
      </c>
    </row>
    <row r="145" spans="1:15" s="1" customFormat="1" ht="25.5" customHeight="1">
      <c r="A145" s="6">
        <f t="shared" si="12"/>
        <v>143</v>
      </c>
      <c r="B145" s="15" t="s">
        <v>490</v>
      </c>
      <c r="C145" s="15" t="s">
        <v>491</v>
      </c>
      <c r="D145" s="15" t="s">
        <v>244</v>
      </c>
      <c r="E145" s="11" t="s">
        <v>56</v>
      </c>
      <c r="F145" s="15" t="s">
        <v>476</v>
      </c>
      <c r="G145" s="16" t="s">
        <v>279</v>
      </c>
      <c r="H145" s="17" t="s">
        <v>492</v>
      </c>
      <c r="I145" s="11"/>
      <c r="J145" s="17" t="s">
        <v>492</v>
      </c>
      <c r="K145" s="9">
        <v>80.75</v>
      </c>
      <c r="L145" s="10">
        <f t="shared" si="13"/>
        <v>81.504999999999995</v>
      </c>
      <c r="M145" s="11">
        <v>3</v>
      </c>
      <c r="N145" s="19" t="s">
        <v>813</v>
      </c>
      <c r="O145" s="18" t="s">
        <v>816</v>
      </c>
    </row>
    <row r="146" spans="1:15" s="1" customFormat="1" ht="25.5" customHeight="1">
      <c r="A146" s="6">
        <f t="shared" si="12"/>
        <v>144</v>
      </c>
      <c r="B146" s="15" t="s">
        <v>487</v>
      </c>
      <c r="C146" s="15" t="s">
        <v>488</v>
      </c>
      <c r="D146" s="15" t="s">
        <v>244</v>
      </c>
      <c r="E146" s="11" t="s">
        <v>56</v>
      </c>
      <c r="F146" s="15" t="s">
        <v>476</v>
      </c>
      <c r="G146" s="16" t="s">
        <v>279</v>
      </c>
      <c r="H146" s="17" t="s">
        <v>489</v>
      </c>
      <c r="I146" s="11"/>
      <c r="J146" s="17" t="s">
        <v>489</v>
      </c>
      <c r="K146" s="9">
        <v>78.417000000000002</v>
      </c>
      <c r="L146" s="10">
        <f t="shared" si="13"/>
        <v>80.4285</v>
      </c>
      <c r="M146" s="11">
        <v>4</v>
      </c>
      <c r="N146" s="11"/>
      <c r="O146" s="12"/>
    </row>
    <row r="147" spans="1:15" s="1" customFormat="1" ht="25.5" customHeight="1">
      <c r="A147" s="6">
        <f t="shared" si="12"/>
        <v>145</v>
      </c>
      <c r="B147" s="15" t="s">
        <v>496</v>
      </c>
      <c r="C147" s="15" t="s">
        <v>497</v>
      </c>
      <c r="D147" s="15" t="s">
        <v>244</v>
      </c>
      <c r="E147" s="11" t="s">
        <v>56</v>
      </c>
      <c r="F147" s="15" t="s">
        <v>476</v>
      </c>
      <c r="G147" s="16" t="s">
        <v>279</v>
      </c>
      <c r="H147" s="17" t="s">
        <v>498</v>
      </c>
      <c r="I147" s="11"/>
      <c r="J147" s="17" t="s">
        <v>498</v>
      </c>
      <c r="K147" s="9">
        <v>76.332999999999998</v>
      </c>
      <c r="L147" s="10">
        <f t="shared" si="13"/>
        <v>78.751499999999993</v>
      </c>
      <c r="M147" s="11">
        <v>5</v>
      </c>
      <c r="N147" s="11"/>
      <c r="O147" s="11"/>
    </row>
    <row r="148" spans="1:15" s="1" customFormat="1" ht="25.5" customHeight="1">
      <c r="A148" s="6">
        <f t="shared" si="12"/>
        <v>146</v>
      </c>
      <c r="B148" s="15" t="s">
        <v>478</v>
      </c>
      <c r="C148" s="15" t="s">
        <v>479</v>
      </c>
      <c r="D148" s="15" t="s">
        <v>244</v>
      </c>
      <c r="E148" s="11" t="s">
        <v>56</v>
      </c>
      <c r="F148" s="15" t="s">
        <v>476</v>
      </c>
      <c r="G148" s="16" t="s">
        <v>279</v>
      </c>
      <c r="H148" s="17" t="s">
        <v>480</v>
      </c>
      <c r="I148" s="11"/>
      <c r="J148" s="17" t="s">
        <v>480</v>
      </c>
      <c r="K148" s="9">
        <v>71.5</v>
      </c>
      <c r="L148" s="10">
        <f t="shared" si="13"/>
        <v>78.09</v>
      </c>
      <c r="M148" s="11">
        <v>6</v>
      </c>
      <c r="N148" s="11"/>
      <c r="O148" s="12"/>
    </row>
    <row r="149" spans="1:15" s="1" customFormat="1" ht="25.5" customHeight="1">
      <c r="A149" s="6">
        <f t="shared" si="12"/>
        <v>147</v>
      </c>
      <c r="B149" s="15" t="s">
        <v>493</v>
      </c>
      <c r="C149" s="15" t="s">
        <v>494</v>
      </c>
      <c r="D149" s="15" t="s">
        <v>244</v>
      </c>
      <c r="E149" s="11" t="s">
        <v>56</v>
      </c>
      <c r="F149" s="15" t="s">
        <v>476</v>
      </c>
      <c r="G149" s="16" t="s">
        <v>279</v>
      </c>
      <c r="H149" s="17" t="s">
        <v>495</v>
      </c>
      <c r="I149" s="11"/>
      <c r="J149" s="17" t="s">
        <v>495</v>
      </c>
      <c r="K149" s="9">
        <v>73.832999999999998</v>
      </c>
      <c r="L149" s="10">
        <f t="shared" si="13"/>
        <v>77.561499999999995</v>
      </c>
      <c r="M149" s="11">
        <v>7</v>
      </c>
      <c r="N149" s="11"/>
      <c r="O149" s="12"/>
    </row>
    <row r="150" spans="1:15" s="1" customFormat="1" ht="25.5" customHeight="1">
      <c r="A150" s="6">
        <f t="shared" si="12"/>
        <v>148</v>
      </c>
      <c r="B150" s="15" t="s">
        <v>481</v>
      </c>
      <c r="C150" s="15" t="s">
        <v>482</v>
      </c>
      <c r="D150" s="15" t="s">
        <v>244</v>
      </c>
      <c r="E150" s="11" t="s">
        <v>56</v>
      </c>
      <c r="F150" s="15" t="s">
        <v>476</v>
      </c>
      <c r="G150" s="16" t="s">
        <v>279</v>
      </c>
      <c r="H150" s="17" t="s">
        <v>483</v>
      </c>
      <c r="I150" s="11"/>
      <c r="J150" s="17" t="s">
        <v>483</v>
      </c>
      <c r="K150" s="9">
        <v>57.667000000000002</v>
      </c>
      <c r="L150" s="10">
        <f t="shared" si="13"/>
        <v>71.093500000000006</v>
      </c>
      <c r="M150" s="11">
        <v>8</v>
      </c>
      <c r="N150" s="11"/>
      <c r="O150" s="12"/>
    </row>
    <row r="151" spans="1:15" s="1" customFormat="1" ht="25.5" customHeight="1">
      <c r="A151" s="6">
        <f t="shared" si="12"/>
        <v>149</v>
      </c>
      <c r="B151" s="15" t="s">
        <v>499</v>
      </c>
      <c r="C151" s="15" t="s">
        <v>500</v>
      </c>
      <c r="D151" s="15" t="s">
        <v>244</v>
      </c>
      <c r="E151" s="11" t="s">
        <v>56</v>
      </c>
      <c r="F151" s="15" t="s">
        <v>476</v>
      </c>
      <c r="G151" s="16" t="s">
        <v>279</v>
      </c>
      <c r="H151" s="17" t="s">
        <v>501</v>
      </c>
      <c r="I151" s="11"/>
      <c r="J151" s="17" t="s">
        <v>501</v>
      </c>
      <c r="K151" s="9">
        <v>0</v>
      </c>
      <c r="L151" s="10">
        <f t="shared" si="13"/>
        <v>40.24</v>
      </c>
      <c r="M151" s="11">
        <v>9</v>
      </c>
      <c r="N151" s="11"/>
      <c r="O151" s="11"/>
    </row>
    <row r="152" spans="1:15" s="1" customFormat="1" ht="25.5" customHeight="1">
      <c r="A152" s="6">
        <f t="shared" ref="A152:A195" si="14">ROW()-2</f>
        <v>150</v>
      </c>
      <c r="B152" s="15" t="s">
        <v>502</v>
      </c>
      <c r="C152" s="15" t="s">
        <v>503</v>
      </c>
      <c r="D152" s="15" t="s">
        <v>244</v>
      </c>
      <c r="E152" s="11" t="s">
        <v>127</v>
      </c>
      <c r="F152" s="15" t="s">
        <v>504</v>
      </c>
      <c r="G152" s="16" t="s">
        <v>279</v>
      </c>
      <c r="H152" s="17" t="s">
        <v>163</v>
      </c>
      <c r="I152" s="11"/>
      <c r="J152" s="17" t="s">
        <v>163</v>
      </c>
      <c r="K152" s="9">
        <v>88.917000000000002</v>
      </c>
      <c r="L152" s="10">
        <f t="shared" ref="L152:L199" si="15">J152*0.5+K152*0.5</f>
        <v>89.128500000000003</v>
      </c>
      <c r="M152" s="11">
        <v>1</v>
      </c>
      <c r="N152" s="11" t="s">
        <v>23</v>
      </c>
      <c r="O152" s="19" t="s">
        <v>816</v>
      </c>
    </row>
    <row r="153" spans="1:15" s="1" customFormat="1" ht="25.5" customHeight="1">
      <c r="A153" s="6">
        <f t="shared" si="14"/>
        <v>151</v>
      </c>
      <c r="B153" s="15" t="s">
        <v>505</v>
      </c>
      <c r="C153" s="15" t="s">
        <v>506</v>
      </c>
      <c r="D153" s="15" t="s">
        <v>244</v>
      </c>
      <c r="E153" s="11" t="s">
        <v>127</v>
      </c>
      <c r="F153" s="15" t="s">
        <v>504</v>
      </c>
      <c r="G153" s="16" t="s">
        <v>279</v>
      </c>
      <c r="H153" s="17" t="s">
        <v>507</v>
      </c>
      <c r="I153" s="11"/>
      <c r="J153" s="17" t="s">
        <v>507</v>
      </c>
      <c r="K153" s="9">
        <v>88.75</v>
      </c>
      <c r="L153" s="10">
        <f t="shared" si="15"/>
        <v>88.81</v>
      </c>
      <c r="M153" s="11">
        <v>2</v>
      </c>
      <c r="N153" s="11" t="s">
        <v>23</v>
      </c>
      <c r="O153" s="19" t="s">
        <v>816</v>
      </c>
    </row>
    <row r="154" spans="1:15" s="1" customFormat="1" ht="25.5" customHeight="1">
      <c r="A154" s="6">
        <f t="shared" si="14"/>
        <v>152</v>
      </c>
      <c r="B154" s="15" t="s">
        <v>508</v>
      </c>
      <c r="C154" s="15" t="s">
        <v>509</v>
      </c>
      <c r="D154" s="15" t="s">
        <v>244</v>
      </c>
      <c r="E154" s="11" t="s">
        <v>127</v>
      </c>
      <c r="F154" s="15" t="s">
        <v>504</v>
      </c>
      <c r="G154" s="16" t="s">
        <v>279</v>
      </c>
      <c r="H154" s="17" t="s">
        <v>348</v>
      </c>
      <c r="I154" s="11"/>
      <c r="J154" s="17" t="s">
        <v>348</v>
      </c>
      <c r="K154" s="9">
        <v>86.332999999999998</v>
      </c>
      <c r="L154" s="10">
        <f t="shared" si="15"/>
        <v>85.996499999999997</v>
      </c>
      <c r="M154" s="11">
        <v>3</v>
      </c>
      <c r="N154" s="11" t="s">
        <v>23</v>
      </c>
      <c r="O154" s="19" t="s">
        <v>816</v>
      </c>
    </row>
    <row r="155" spans="1:15" s="1" customFormat="1" ht="25.5" customHeight="1">
      <c r="A155" s="6">
        <f t="shared" si="14"/>
        <v>153</v>
      </c>
      <c r="B155" s="15" t="s">
        <v>510</v>
      </c>
      <c r="C155" s="15" t="s">
        <v>511</v>
      </c>
      <c r="D155" s="15" t="s">
        <v>244</v>
      </c>
      <c r="E155" s="11" t="s">
        <v>127</v>
      </c>
      <c r="F155" s="15" t="s">
        <v>504</v>
      </c>
      <c r="G155" s="16" t="s">
        <v>279</v>
      </c>
      <c r="H155" s="17" t="s">
        <v>512</v>
      </c>
      <c r="I155" s="11"/>
      <c r="J155" s="17" t="s">
        <v>512</v>
      </c>
      <c r="K155" s="9">
        <v>85.25</v>
      </c>
      <c r="L155" s="10">
        <f t="shared" si="15"/>
        <v>85.78</v>
      </c>
      <c r="M155" s="11">
        <v>4</v>
      </c>
      <c r="N155" s="11"/>
      <c r="O155" s="11"/>
    </row>
    <row r="156" spans="1:15" s="1" customFormat="1" ht="25.5" customHeight="1">
      <c r="A156" s="6">
        <f t="shared" si="14"/>
        <v>154</v>
      </c>
      <c r="B156" s="15" t="s">
        <v>513</v>
      </c>
      <c r="C156" s="15" t="s">
        <v>514</v>
      </c>
      <c r="D156" s="15" t="s">
        <v>244</v>
      </c>
      <c r="E156" s="11" t="s">
        <v>127</v>
      </c>
      <c r="F156" s="15" t="s">
        <v>504</v>
      </c>
      <c r="G156" s="16" t="s">
        <v>279</v>
      </c>
      <c r="H156" s="17" t="s">
        <v>515</v>
      </c>
      <c r="I156" s="11"/>
      <c r="J156" s="17" t="s">
        <v>515</v>
      </c>
      <c r="K156" s="9">
        <v>82.417000000000002</v>
      </c>
      <c r="L156" s="10">
        <f t="shared" si="15"/>
        <v>85.478499999999997</v>
      </c>
      <c r="M156" s="11">
        <v>5</v>
      </c>
      <c r="N156" s="11"/>
      <c r="O156" s="11"/>
    </row>
    <row r="157" spans="1:15" s="1" customFormat="1" ht="25.5" customHeight="1">
      <c r="A157" s="6">
        <f t="shared" si="14"/>
        <v>155</v>
      </c>
      <c r="B157" s="15" t="s">
        <v>516</v>
      </c>
      <c r="C157" s="15" t="s">
        <v>517</v>
      </c>
      <c r="D157" s="15" t="s">
        <v>244</v>
      </c>
      <c r="E157" s="11" t="s">
        <v>127</v>
      </c>
      <c r="F157" s="15" t="s">
        <v>504</v>
      </c>
      <c r="G157" s="16" t="s">
        <v>279</v>
      </c>
      <c r="H157" s="17" t="s">
        <v>518</v>
      </c>
      <c r="I157" s="11"/>
      <c r="J157" s="17" t="s">
        <v>518</v>
      </c>
      <c r="K157" s="9">
        <v>83.582999999999998</v>
      </c>
      <c r="L157" s="10">
        <f t="shared" si="15"/>
        <v>85.191499999999991</v>
      </c>
      <c r="M157" s="11">
        <v>6</v>
      </c>
      <c r="N157" s="11"/>
      <c r="O157" s="11"/>
    </row>
    <row r="158" spans="1:15" s="1" customFormat="1" ht="25.5" customHeight="1">
      <c r="A158" s="6">
        <f t="shared" si="14"/>
        <v>156</v>
      </c>
      <c r="B158" s="15" t="s">
        <v>519</v>
      </c>
      <c r="C158" s="15" t="s">
        <v>520</v>
      </c>
      <c r="D158" s="15" t="s">
        <v>244</v>
      </c>
      <c r="E158" s="11" t="s">
        <v>127</v>
      </c>
      <c r="F158" s="15" t="s">
        <v>504</v>
      </c>
      <c r="G158" s="16" t="s">
        <v>279</v>
      </c>
      <c r="H158" s="17" t="s">
        <v>521</v>
      </c>
      <c r="I158" s="11"/>
      <c r="J158" s="17" t="s">
        <v>521</v>
      </c>
      <c r="K158" s="9">
        <v>84</v>
      </c>
      <c r="L158" s="10">
        <f t="shared" si="15"/>
        <v>84.174999999999997</v>
      </c>
      <c r="M158" s="11">
        <v>7</v>
      </c>
      <c r="N158" s="11"/>
      <c r="O158" s="12"/>
    </row>
    <row r="159" spans="1:15" s="1" customFormat="1" ht="25.5" customHeight="1">
      <c r="A159" s="6">
        <f t="shared" si="14"/>
        <v>157</v>
      </c>
      <c r="B159" s="15" t="s">
        <v>522</v>
      </c>
      <c r="C159" s="15" t="s">
        <v>523</v>
      </c>
      <c r="D159" s="15" t="s">
        <v>244</v>
      </c>
      <c r="E159" s="11" t="s">
        <v>127</v>
      </c>
      <c r="F159" s="15" t="s">
        <v>504</v>
      </c>
      <c r="G159" s="16" t="s">
        <v>279</v>
      </c>
      <c r="H159" s="17" t="s">
        <v>524</v>
      </c>
      <c r="I159" s="11"/>
      <c r="J159" s="17" t="s">
        <v>524</v>
      </c>
      <c r="K159" s="9">
        <v>78.667000000000002</v>
      </c>
      <c r="L159" s="10">
        <f t="shared" si="15"/>
        <v>84.168499999999995</v>
      </c>
      <c r="M159" s="11">
        <v>8</v>
      </c>
      <c r="N159" s="11"/>
      <c r="O159" s="11"/>
    </row>
    <row r="160" spans="1:15" s="1" customFormat="1" ht="25.5" customHeight="1">
      <c r="A160" s="6">
        <f t="shared" si="14"/>
        <v>158</v>
      </c>
      <c r="B160" s="15" t="s">
        <v>525</v>
      </c>
      <c r="C160" s="15" t="s">
        <v>526</v>
      </c>
      <c r="D160" s="15" t="s">
        <v>244</v>
      </c>
      <c r="E160" s="11" t="s">
        <v>127</v>
      </c>
      <c r="F160" s="15" t="s">
        <v>504</v>
      </c>
      <c r="G160" s="16" t="s">
        <v>279</v>
      </c>
      <c r="H160" s="17" t="s">
        <v>356</v>
      </c>
      <c r="I160" s="11"/>
      <c r="J160" s="17" t="s">
        <v>356</v>
      </c>
      <c r="K160" s="9">
        <v>74.75</v>
      </c>
      <c r="L160" s="10">
        <f t="shared" si="15"/>
        <v>80.61</v>
      </c>
      <c r="M160" s="11">
        <v>9</v>
      </c>
      <c r="N160" s="11"/>
      <c r="O160" s="11"/>
    </row>
    <row r="161" spans="1:15" s="1" customFormat="1" ht="25.5" customHeight="1">
      <c r="A161" s="6">
        <f>ROW()-2</f>
        <v>159</v>
      </c>
      <c r="B161" s="15" t="s">
        <v>527</v>
      </c>
      <c r="C161" s="15" t="s">
        <v>528</v>
      </c>
      <c r="D161" s="15" t="s">
        <v>244</v>
      </c>
      <c r="E161" s="11" t="s">
        <v>127</v>
      </c>
      <c r="F161" s="15" t="s">
        <v>529</v>
      </c>
      <c r="G161" s="16" t="s">
        <v>58</v>
      </c>
      <c r="H161" s="17" t="s">
        <v>120</v>
      </c>
      <c r="I161" s="11"/>
      <c r="J161" s="17" t="s">
        <v>120</v>
      </c>
      <c r="K161" s="9">
        <v>83.917000000000002</v>
      </c>
      <c r="L161" s="10">
        <f>J161*0.5+K161*0.5</f>
        <v>83.323499999999996</v>
      </c>
      <c r="M161" s="11">
        <v>1</v>
      </c>
      <c r="N161" s="19" t="s">
        <v>813</v>
      </c>
      <c r="O161" s="18" t="s">
        <v>816</v>
      </c>
    </row>
    <row r="162" spans="1:15" s="1" customFormat="1" ht="25.5" customHeight="1">
      <c r="A162" s="6">
        <f>ROW()-2</f>
        <v>160</v>
      </c>
      <c r="B162" s="15" t="s">
        <v>530</v>
      </c>
      <c r="C162" s="15" t="s">
        <v>531</v>
      </c>
      <c r="D162" s="15" t="s">
        <v>244</v>
      </c>
      <c r="E162" s="11" t="s">
        <v>127</v>
      </c>
      <c r="F162" s="15" t="s">
        <v>529</v>
      </c>
      <c r="G162" s="16" t="s">
        <v>58</v>
      </c>
      <c r="H162" s="17" t="s">
        <v>532</v>
      </c>
      <c r="I162" s="11"/>
      <c r="J162" s="17" t="s">
        <v>532</v>
      </c>
      <c r="K162" s="9">
        <v>83.75</v>
      </c>
      <c r="L162" s="10">
        <f>J162*0.5+K162*0.5</f>
        <v>82.765000000000001</v>
      </c>
      <c r="M162" s="11">
        <v>2</v>
      </c>
      <c r="N162" s="11"/>
      <c r="O162" s="12"/>
    </row>
    <row r="163" spans="1:15" s="1" customFormat="1" ht="25.5" customHeight="1">
      <c r="A163" s="6">
        <f>ROW()-2</f>
        <v>161</v>
      </c>
      <c r="B163" s="15" t="s">
        <v>533</v>
      </c>
      <c r="C163" s="15" t="s">
        <v>534</v>
      </c>
      <c r="D163" s="15" t="s">
        <v>244</v>
      </c>
      <c r="E163" s="11" t="s">
        <v>127</v>
      </c>
      <c r="F163" s="15" t="s">
        <v>529</v>
      </c>
      <c r="G163" s="16" t="s">
        <v>58</v>
      </c>
      <c r="H163" s="17" t="s">
        <v>535</v>
      </c>
      <c r="I163" s="11"/>
      <c r="J163" s="17" t="s">
        <v>535</v>
      </c>
      <c r="K163" s="9">
        <v>85.332999999999998</v>
      </c>
      <c r="L163" s="10">
        <f>J163*0.5+K163*0.5</f>
        <v>81.866500000000002</v>
      </c>
      <c r="M163" s="11">
        <v>3</v>
      </c>
      <c r="N163" s="11"/>
      <c r="O163" s="12"/>
    </row>
    <row r="164" spans="1:15" s="1" customFormat="1" ht="25.5" customHeight="1">
      <c r="A164" s="6">
        <f t="shared" si="14"/>
        <v>162</v>
      </c>
      <c r="B164" s="15" t="s">
        <v>536</v>
      </c>
      <c r="C164" s="15" t="s">
        <v>537</v>
      </c>
      <c r="D164" s="15" t="s">
        <v>244</v>
      </c>
      <c r="E164" s="11" t="s">
        <v>127</v>
      </c>
      <c r="F164" s="15" t="s">
        <v>538</v>
      </c>
      <c r="G164" s="16" t="s">
        <v>58</v>
      </c>
      <c r="H164" s="17" t="s">
        <v>539</v>
      </c>
      <c r="I164" s="11"/>
      <c r="J164" s="17" t="s">
        <v>539</v>
      </c>
      <c r="K164" s="9">
        <v>82.082999999999998</v>
      </c>
      <c r="L164" s="10">
        <f t="shared" si="15"/>
        <v>85.881500000000003</v>
      </c>
      <c r="M164" s="11">
        <v>1</v>
      </c>
      <c r="N164" s="11" t="s">
        <v>23</v>
      </c>
      <c r="O164" s="18" t="s">
        <v>816</v>
      </c>
    </row>
    <row r="165" spans="1:15" s="1" customFormat="1" ht="25.5" customHeight="1">
      <c r="A165" s="6">
        <f t="shared" si="14"/>
        <v>163</v>
      </c>
      <c r="B165" s="15" t="s">
        <v>540</v>
      </c>
      <c r="C165" s="15" t="s">
        <v>541</v>
      </c>
      <c r="D165" s="15" t="s">
        <v>244</v>
      </c>
      <c r="E165" s="11" t="s">
        <v>127</v>
      </c>
      <c r="F165" s="15" t="s">
        <v>538</v>
      </c>
      <c r="G165" s="16" t="s">
        <v>58</v>
      </c>
      <c r="H165" s="17" t="s">
        <v>542</v>
      </c>
      <c r="I165" s="11"/>
      <c r="J165" s="17" t="s">
        <v>542</v>
      </c>
      <c r="K165" s="9">
        <v>82.5</v>
      </c>
      <c r="L165" s="10">
        <f t="shared" si="15"/>
        <v>82.78</v>
      </c>
      <c r="M165" s="11">
        <v>2</v>
      </c>
      <c r="N165" s="11"/>
      <c r="O165" s="11"/>
    </row>
    <row r="166" spans="1:15" s="1" customFormat="1" ht="25.5" customHeight="1">
      <c r="A166" s="6">
        <f t="shared" si="14"/>
        <v>164</v>
      </c>
      <c r="B166" s="15" t="s">
        <v>543</v>
      </c>
      <c r="C166" s="15" t="s">
        <v>544</v>
      </c>
      <c r="D166" s="15" t="s">
        <v>545</v>
      </c>
      <c r="E166" s="11" t="s">
        <v>546</v>
      </c>
      <c r="F166" s="15" t="s">
        <v>547</v>
      </c>
      <c r="G166" s="16" t="s">
        <v>135</v>
      </c>
      <c r="H166" s="17" t="s">
        <v>548</v>
      </c>
      <c r="I166" s="11"/>
      <c r="J166" s="17" t="s">
        <v>548</v>
      </c>
      <c r="K166" s="9">
        <v>88.582999999999998</v>
      </c>
      <c r="L166" s="10">
        <f t="shared" si="15"/>
        <v>85.496499999999997</v>
      </c>
      <c r="M166" s="11">
        <v>1</v>
      </c>
      <c r="N166" s="11" t="s">
        <v>23</v>
      </c>
      <c r="O166" s="19" t="s">
        <v>816</v>
      </c>
    </row>
    <row r="167" spans="1:15" s="1" customFormat="1" ht="25.5" customHeight="1">
      <c r="A167" s="6">
        <f t="shared" si="14"/>
        <v>165</v>
      </c>
      <c r="B167" s="15" t="s">
        <v>549</v>
      </c>
      <c r="C167" s="15" t="s">
        <v>550</v>
      </c>
      <c r="D167" s="15" t="s">
        <v>545</v>
      </c>
      <c r="E167" s="11" t="s">
        <v>546</v>
      </c>
      <c r="F167" s="15" t="s">
        <v>547</v>
      </c>
      <c r="G167" s="16" t="s">
        <v>135</v>
      </c>
      <c r="H167" s="17" t="s">
        <v>551</v>
      </c>
      <c r="I167" s="11"/>
      <c r="J167" s="17" t="s">
        <v>551</v>
      </c>
      <c r="K167" s="9">
        <v>88.917000000000002</v>
      </c>
      <c r="L167" s="10">
        <f t="shared" si="15"/>
        <v>84.388499999999993</v>
      </c>
      <c r="M167" s="11">
        <v>2</v>
      </c>
      <c r="N167" s="11" t="s">
        <v>23</v>
      </c>
      <c r="O167" s="19" t="s">
        <v>816</v>
      </c>
    </row>
    <row r="168" spans="1:15" s="1" customFormat="1" ht="25.5" customHeight="1">
      <c r="A168" s="6">
        <f t="shared" si="14"/>
        <v>166</v>
      </c>
      <c r="B168" s="15" t="s">
        <v>552</v>
      </c>
      <c r="C168" s="15" t="s">
        <v>553</v>
      </c>
      <c r="D168" s="15" t="s">
        <v>545</v>
      </c>
      <c r="E168" s="11" t="s">
        <v>546</v>
      </c>
      <c r="F168" s="15" t="s">
        <v>547</v>
      </c>
      <c r="G168" s="16" t="s">
        <v>135</v>
      </c>
      <c r="H168" s="17" t="s">
        <v>554</v>
      </c>
      <c r="I168" s="11"/>
      <c r="J168" s="17" t="s">
        <v>554</v>
      </c>
      <c r="K168" s="9">
        <v>90.25</v>
      </c>
      <c r="L168" s="10">
        <f t="shared" si="15"/>
        <v>82.375</v>
      </c>
      <c r="M168" s="11">
        <v>3</v>
      </c>
      <c r="N168" s="11" t="s">
        <v>23</v>
      </c>
      <c r="O168" s="19" t="s">
        <v>816</v>
      </c>
    </row>
    <row r="169" spans="1:15" s="1" customFormat="1" ht="25.5" customHeight="1">
      <c r="A169" s="6">
        <f t="shared" si="14"/>
        <v>167</v>
      </c>
      <c r="B169" s="15" t="s">
        <v>555</v>
      </c>
      <c r="C169" s="15" t="s">
        <v>556</v>
      </c>
      <c r="D169" s="15" t="s">
        <v>545</v>
      </c>
      <c r="E169" s="11" t="s">
        <v>546</v>
      </c>
      <c r="F169" s="15" t="s">
        <v>547</v>
      </c>
      <c r="G169" s="16" t="s">
        <v>135</v>
      </c>
      <c r="H169" s="17" t="s">
        <v>557</v>
      </c>
      <c r="I169" s="11"/>
      <c r="J169" s="17" t="s">
        <v>557</v>
      </c>
      <c r="K169" s="9">
        <v>86.167000000000002</v>
      </c>
      <c r="L169" s="10">
        <f t="shared" si="15"/>
        <v>81.388499999999993</v>
      </c>
      <c r="M169" s="11">
        <v>4</v>
      </c>
      <c r="N169" s="11" t="s">
        <v>23</v>
      </c>
      <c r="O169" s="19" t="s">
        <v>816</v>
      </c>
    </row>
    <row r="170" spans="1:15" s="1" customFormat="1" ht="25.5" customHeight="1">
      <c r="A170" s="6">
        <f t="shared" si="14"/>
        <v>168</v>
      </c>
      <c r="B170" s="15" t="s">
        <v>558</v>
      </c>
      <c r="C170" s="15" t="s">
        <v>559</v>
      </c>
      <c r="D170" s="15" t="s">
        <v>545</v>
      </c>
      <c r="E170" s="11" t="s">
        <v>546</v>
      </c>
      <c r="F170" s="15" t="s">
        <v>547</v>
      </c>
      <c r="G170" s="16" t="s">
        <v>135</v>
      </c>
      <c r="H170" s="17" t="s">
        <v>97</v>
      </c>
      <c r="I170" s="11"/>
      <c r="J170" s="17" t="s">
        <v>97</v>
      </c>
      <c r="K170" s="9">
        <v>81.917000000000002</v>
      </c>
      <c r="L170" s="10">
        <f t="shared" si="15"/>
        <v>81.203499999999991</v>
      </c>
      <c r="M170" s="11">
        <v>5</v>
      </c>
      <c r="N170" s="11"/>
      <c r="O170" s="11"/>
    </row>
    <row r="171" spans="1:15" s="1" customFormat="1" ht="25.5" customHeight="1">
      <c r="A171" s="6">
        <f t="shared" si="14"/>
        <v>169</v>
      </c>
      <c r="B171" s="15" t="s">
        <v>560</v>
      </c>
      <c r="C171" s="15" t="s">
        <v>561</v>
      </c>
      <c r="D171" s="15" t="s">
        <v>545</v>
      </c>
      <c r="E171" s="11" t="s">
        <v>546</v>
      </c>
      <c r="F171" s="15" t="s">
        <v>547</v>
      </c>
      <c r="G171" s="16" t="s">
        <v>135</v>
      </c>
      <c r="H171" s="17" t="s">
        <v>562</v>
      </c>
      <c r="I171" s="11"/>
      <c r="J171" s="17" t="s">
        <v>562</v>
      </c>
      <c r="K171" s="9">
        <v>78.417000000000002</v>
      </c>
      <c r="L171" s="10">
        <f t="shared" si="15"/>
        <v>80.898499999999999</v>
      </c>
      <c r="M171" s="11">
        <v>6</v>
      </c>
      <c r="N171" s="11"/>
      <c r="O171" s="11"/>
    </row>
    <row r="172" spans="1:15" s="1" customFormat="1" ht="25.5" customHeight="1">
      <c r="A172" s="6">
        <f t="shared" si="14"/>
        <v>170</v>
      </c>
      <c r="B172" s="15" t="s">
        <v>563</v>
      </c>
      <c r="C172" s="15" t="s">
        <v>564</v>
      </c>
      <c r="D172" s="15" t="s">
        <v>545</v>
      </c>
      <c r="E172" s="11" t="s">
        <v>546</v>
      </c>
      <c r="F172" s="15" t="s">
        <v>547</v>
      </c>
      <c r="G172" s="16" t="s">
        <v>135</v>
      </c>
      <c r="H172" s="17" t="s">
        <v>565</v>
      </c>
      <c r="I172" s="11"/>
      <c r="J172" s="17" t="s">
        <v>565</v>
      </c>
      <c r="K172" s="9">
        <v>78</v>
      </c>
      <c r="L172" s="10">
        <f t="shared" si="15"/>
        <v>79</v>
      </c>
      <c r="M172" s="11">
        <v>7</v>
      </c>
      <c r="N172" s="11"/>
      <c r="O172" s="11"/>
    </row>
    <row r="173" spans="1:15" s="1" customFormat="1" ht="25.5" customHeight="1">
      <c r="A173" s="6">
        <f t="shared" si="14"/>
        <v>171</v>
      </c>
      <c r="B173" s="15" t="s">
        <v>566</v>
      </c>
      <c r="C173" s="15" t="s">
        <v>567</v>
      </c>
      <c r="D173" s="15" t="s">
        <v>545</v>
      </c>
      <c r="E173" s="11" t="s">
        <v>546</v>
      </c>
      <c r="F173" s="15" t="s">
        <v>547</v>
      </c>
      <c r="G173" s="16" t="s">
        <v>135</v>
      </c>
      <c r="H173" s="17" t="s">
        <v>252</v>
      </c>
      <c r="I173" s="11"/>
      <c r="J173" s="17" t="s">
        <v>252</v>
      </c>
      <c r="K173" s="9">
        <v>77.5</v>
      </c>
      <c r="L173" s="10">
        <f t="shared" si="15"/>
        <v>77.305000000000007</v>
      </c>
      <c r="M173" s="11">
        <v>8</v>
      </c>
      <c r="N173" s="11"/>
      <c r="O173" s="11"/>
    </row>
    <row r="174" spans="1:15" s="1" customFormat="1" ht="25.5" customHeight="1">
      <c r="A174" s="6">
        <f t="shared" si="14"/>
        <v>172</v>
      </c>
      <c r="B174" s="15" t="s">
        <v>568</v>
      </c>
      <c r="C174" s="15" t="s">
        <v>569</v>
      </c>
      <c r="D174" s="15" t="s">
        <v>545</v>
      </c>
      <c r="E174" s="11" t="s">
        <v>546</v>
      </c>
      <c r="F174" s="15" t="s">
        <v>547</v>
      </c>
      <c r="G174" s="16" t="s">
        <v>135</v>
      </c>
      <c r="H174" s="17" t="s">
        <v>570</v>
      </c>
      <c r="I174" s="11"/>
      <c r="J174" s="17" t="s">
        <v>570</v>
      </c>
      <c r="K174" s="9">
        <v>77.667000000000002</v>
      </c>
      <c r="L174" s="10">
        <f t="shared" si="15"/>
        <v>75.523499999999999</v>
      </c>
      <c r="M174" s="11">
        <v>9</v>
      </c>
      <c r="N174" s="11"/>
      <c r="O174" s="12"/>
    </row>
    <row r="175" spans="1:15" s="1" customFormat="1" ht="25.5" customHeight="1">
      <c r="A175" s="6">
        <f t="shared" si="14"/>
        <v>173</v>
      </c>
      <c r="B175" s="15" t="s">
        <v>571</v>
      </c>
      <c r="C175" s="15" t="s">
        <v>572</v>
      </c>
      <c r="D175" s="15" t="s">
        <v>545</v>
      </c>
      <c r="E175" s="11" t="s">
        <v>546</v>
      </c>
      <c r="F175" s="15" t="s">
        <v>547</v>
      </c>
      <c r="G175" s="16" t="s">
        <v>135</v>
      </c>
      <c r="H175" s="17" t="s">
        <v>573</v>
      </c>
      <c r="I175" s="11"/>
      <c r="J175" s="17" t="s">
        <v>573</v>
      </c>
      <c r="K175" s="9">
        <v>75.917000000000002</v>
      </c>
      <c r="L175" s="10">
        <f t="shared" si="15"/>
        <v>74.808500000000009</v>
      </c>
      <c r="M175" s="11">
        <v>10</v>
      </c>
      <c r="N175" s="11"/>
      <c r="O175" s="12"/>
    </row>
    <row r="176" spans="1:15" s="1" customFormat="1" ht="25.5" customHeight="1">
      <c r="A176" s="6">
        <f t="shared" si="14"/>
        <v>174</v>
      </c>
      <c r="B176" s="15" t="s">
        <v>574</v>
      </c>
      <c r="C176" s="15" t="s">
        <v>575</v>
      </c>
      <c r="D176" s="15" t="s">
        <v>545</v>
      </c>
      <c r="E176" s="11" t="s">
        <v>546</v>
      </c>
      <c r="F176" s="15" t="s">
        <v>547</v>
      </c>
      <c r="G176" s="16" t="s">
        <v>135</v>
      </c>
      <c r="H176" s="17" t="s">
        <v>576</v>
      </c>
      <c r="I176" s="11"/>
      <c r="J176" s="17" t="s">
        <v>576</v>
      </c>
      <c r="K176" s="9">
        <v>72.582999999999998</v>
      </c>
      <c r="L176" s="10">
        <f t="shared" si="15"/>
        <v>73.076499999999996</v>
      </c>
      <c r="M176" s="11">
        <v>11</v>
      </c>
      <c r="N176" s="11"/>
      <c r="O176" s="12"/>
    </row>
    <row r="177" spans="1:15" s="1" customFormat="1" ht="25.5" customHeight="1">
      <c r="A177" s="6">
        <f t="shared" si="14"/>
        <v>175</v>
      </c>
      <c r="B177" s="15" t="s">
        <v>577</v>
      </c>
      <c r="C177" s="15" t="s">
        <v>578</v>
      </c>
      <c r="D177" s="15" t="s">
        <v>545</v>
      </c>
      <c r="E177" s="11" t="s">
        <v>546</v>
      </c>
      <c r="F177" s="15" t="s">
        <v>547</v>
      </c>
      <c r="G177" s="16" t="s">
        <v>135</v>
      </c>
      <c r="H177" s="17" t="s">
        <v>470</v>
      </c>
      <c r="I177" s="11"/>
      <c r="J177" s="17" t="s">
        <v>470</v>
      </c>
      <c r="K177" s="9">
        <v>0</v>
      </c>
      <c r="L177" s="10">
        <f t="shared" si="15"/>
        <v>37.01</v>
      </c>
      <c r="M177" s="11">
        <v>12</v>
      </c>
      <c r="N177" s="11"/>
      <c r="O177" s="11"/>
    </row>
    <row r="178" spans="1:15" s="1" customFormat="1" ht="25.5" customHeight="1">
      <c r="A178" s="6">
        <f t="shared" si="14"/>
        <v>176</v>
      </c>
      <c r="B178" s="15" t="s">
        <v>579</v>
      </c>
      <c r="C178" s="15" t="s">
        <v>580</v>
      </c>
      <c r="D178" s="15" t="s">
        <v>545</v>
      </c>
      <c r="E178" s="11" t="s">
        <v>546</v>
      </c>
      <c r="F178" s="15" t="s">
        <v>581</v>
      </c>
      <c r="G178" s="16" t="s">
        <v>312</v>
      </c>
      <c r="H178" s="17" t="s">
        <v>267</v>
      </c>
      <c r="I178" s="11"/>
      <c r="J178" s="17" t="s">
        <v>267</v>
      </c>
      <c r="K178" s="9">
        <v>73.417000000000002</v>
      </c>
      <c r="L178" s="10">
        <f t="shared" si="15"/>
        <v>80.738500000000002</v>
      </c>
      <c r="M178" s="11">
        <v>1</v>
      </c>
      <c r="N178" s="11" t="s">
        <v>23</v>
      </c>
      <c r="O178" s="18" t="s">
        <v>816</v>
      </c>
    </row>
    <row r="179" spans="1:15" s="1" customFormat="1" ht="25.5" customHeight="1">
      <c r="A179" s="6">
        <f t="shared" si="14"/>
        <v>177</v>
      </c>
      <c r="B179" s="15" t="s">
        <v>582</v>
      </c>
      <c r="C179" s="15" t="s">
        <v>583</v>
      </c>
      <c r="D179" s="15" t="s">
        <v>545</v>
      </c>
      <c r="E179" s="11" t="s">
        <v>546</v>
      </c>
      <c r="F179" s="15" t="s">
        <v>581</v>
      </c>
      <c r="G179" s="16" t="s">
        <v>312</v>
      </c>
      <c r="H179" s="17" t="s">
        <v>584</v>
      </c>
      <c r="I179" s="11"/>
      <c r="J179" s="17" t="s">
        <v>584</v>
      </c>
      <c r="K179" s="9">
        <v>85.417000000000002</v>
      </c>
      <c r="L179" s="10">
        <f t="shared" si="15"/>
        <v>80.368499999999997</v>
      </c>
      <c r="M179" s="11">
        <v>2</v>
      </c>
      <c r="N179" s="11" t="s">
        <v>23</v>
      </c>
      <c r="O179" s="18" t="s">
        <v>816</v>
      </c>
    </row>
    <row r="180" spans="1:15" s="1" customFormat="1" ht="25.5" customHeight="1">
      <c r="A180" s="6">
        <f t="shared" si="14"/>
        <v>178</v>
      </c>
      <c r="B180" s="15" t="s">
        <v>585</v>
      </c>
      <c r="C180" s="15" t="s">
        <v>586</v>
      </c>
      <c r="D180" s="15" t="s">
        <v>545</v>
      </c>
      <c r="E180" s="11" t="s">
        <v>546</v>
      </c>
      <c r="F180" s="15" t="s">
        <v>581</v>
      </c>
      <c r="G180" s="16" t="s">
        <v>312</v>
      </c>
      <c r="H180" s="17" t="s">
        <v>587</v>
      </c>
      <c r="I180" s="11"/>
      <c r="J180" s="17" t="s">
        <v>587</v>
      </c>
      <c r="K180" s="9">
        <v>85.167000000000002</v>
      </c>
      <c r="L180" s="10">
        <f t="shared" si="15"/>
        <v>77.738500000000002</v>
      </c>
      <c r="M180" s="11">
        <v>3</v>
      </c>
      <c r="N180" s="11" t="s">
        <v>23</v>
      </c>
      <c r="O180" s="18" t="s">
        <v>816</v>
      </c>
    </row>
    <row r="181" spans="1:15" s="1" customFormat="1" ht="25.5" customHeight="1">
      <c r="A181" s="6">
        <f t="shared" si="14"/>
        <v>179</v>
      </c>
      <c r="B181" s="15" t="s">
        <v>588</v>
      </c>
      <c r="C181" s="15" t="s">
        <v>589</v>
      </c>
      <c r="D181" s="15" t="s">
        <v>545</v>
      </c>
      <c r="E181" s="11" t="s">
        <v>546</v>
      </c>
      <c r="F181" s="15" t="s">
        <v>581</v>
      </c>
      <c r="G181" s="16" t="s">
        <v>312</v>
      </c>
      <c r="H181" s="17" t="s">
        <v>590</v>
      </c>
      <c r="I181" s="11"/>
      <c r="J181" s="17" t="s">
        <v>590</v>
      </c>
      <c r="K181" s="9">
        <v>79.082999999999998</v>
      </c>
      <c r="L181" s="10">
        <f t="shared" si="15"/>
        <v>75.586500000000001</v>
      </c>
      <c r="M181" s="11">
        <v>4</v>
      </c>
      <c r="N181" s="11" t="s">
        <v>23</v>
      </c>
      <c r="O181" s="18" t="s">
        <v>816</v>
      </c>
    </row>
    <row r="182" spans="1:15" s="1" customFormat="1" ht="25.5" customHeight="1">
      <c r="A182" s="6">
        <f t="shared" si="14"/>
        <v>180</v>
      </c>
      <c r="B182" s="15" t="s">
        <v>591</v>
      </c>
      <c r="C182" s="15" t="s">
        <v>592</v>
      </c>
      <c r="D182" s="15" t="s">
        <v>545</v>
      </c>
      <c r="E182" s="11" t="s">
        <v>546</v>
      </c>
      <c r="F182" s="15" t="s">
        <v>581</v>
      </c>
      <c r="G182" s="16" t="s">
        <v>312</v>
      </c>
      <c r="H182" s="17" t="s">
        <v>593</v>
      </c>
      <c r="I182" s="11"/>
      <c r="J182" s="17" t="s">
        <v>593</v>
      </c>
      <c r="K182" s="9">
        <v>75</v>
      </c>
      <c r="L182" s="10">
        <f t="shared" si="15"/>
        <v>74.83</v>
      </c>
      <c r="M182" s="11">
        <v>5</v>
      </c>
      <c r="N182" s="11" t="s">
        <v>23</v>
      </c>
      <c r="O182" s="18" t="s">
        <v>816</v>
      </c>
    </row>
    <row r="183" spans="1:15" s="1" customFormat="1" ht="25.5" customHeight="1">
      <c r="A183" s="6">
        <f t="shared" si="14"/>
        <v>181</v>
      </c>
      <c r="B183" s="15" t="s">
        <v>594</v>
      </c>
      <c r="C183" s="15" t="s">
        <v>595</v>
      </c>
      <c r="D183" s="15" t="s">
        <v>545</v>
      </c>
      <c r="E183" s="11" t="s">
        <v>546</v>
      </c>
      <c r="F183" s="15" t="s">
        <v>581</v>
      </c>
      <c r="G183" s="16" t="s">
        <v>312</v>
      </c>
      <c r="H183" s="17" t="s">
        <v>596</v>
      </c>
      <c r="I183" s="11"/>
      <c r="J183" s="17" t="s">
        <v>596</v>
      </c>
      <c r="K183" s="9">
        <v>78</v>
      </c>
      <c r="L183" s="10">
        <f t="shared" si="15"/>
        <v>73.265000000000001</v>
      </c>
      <c r="M183" s="11">
        <v>6</v>
      </c>
      <c r="N183" s="11"/>
      <c r="O183" s="11"/>
    </row>
    <row r="184" spans="1:15" s="1" customFormat="1" ht="25.5" customHeight="1">
      <c r="A184" s="6">
        <f t="shared" si="14"/>
        <v>182</v>
      </c>
      <c r="B184" s="15" t="s">
        <v>597</v>
      </c>
      <c r="C184" s="15" t="s">
        <v>598</v>
      </c>
      <c r="D184" s="15" t="s">
        <v>545</v>
      </c>
      <c r="E184" s="11" t="s">
        <v>546</v>
      </c>
      <c r="F184" s="15" t="s">
        <v>581</v>
      </c>
      <c r="G184" s="16" t="s">
        <v>312</v>
      </c>
      <c r="H184" s="17" t="s">
        <v>599</v>
      </c>
      <c r="I184" s="11"/>
      <c r="J184" s="17" t="s">
        <v>599</v>
      </c>
      <c r="K184" s="9">
        <v>75.667000000000002</v>
      </c>
      <c r="L184" s="10">
        <f t="shared" si="15"/>
        <v>73.228499999999997</v>
      </c>
      <c r="M184" s="11">
        <v>7</v>
      </c>
      <c r="N184" s="11"/>
      <c r="O184" s="11"/>
    </row>
    <row r="185" spans="1:15" s="1" customFormat="1" ht="25.5" customHeight="1">
      <c r="A185" s="6">
        <f t="shared" si="14"/>
        <v>183</v>
      </c>
      <c r="B185" s="15" t="s">
        <v>600</v>
      </c>
      <c r="C185" s="15" t="s">
        <v>601</v>
      </c>
      <c r="D185" s="15" t="s">
        <v>545</v>
      </c>
      <c r="E185" s="11" t="s">
        <v>546</v>
      </c>
      <c r="F185" s="15" t="s">
        <v>581</v>
      </c>
      <c r="G185" s="16" t="s">
        <v>312</v>
      </c>
      <c r="H185" s="17" t="s">
        <v>602</v>
      </c>
      <c r="I185" s="11"/>
      <c r="J185" s="17" t="s">
        <v>602</v>
      </c>
      <c r="K185" s="9">
        <v>68.75</v>
      </c>
      <c r="L185" s="10">
        <f t="shared" si="15"/>
        <v>70.97999999999999</v>
      </c>
      <c r="M185" s="11">
        <v>8</v>
      </c>
      <c r="N185" s="11"/>
      <c r="O185" s="11"/>
    </row>
    <row r="186" spans="1:15" s="1" customFormat="1" ht="25.5" customHeight="1">
      <c r="A186" s="6">
        <f t="shared" si="14"/>
        <v>184</v>
      </c>
      <c r="B186" s="15" t="s">
        <v>603</v>
      </c>
      <c r="C186" s="15" t="s">
        <v>604</v>
      </c>
      <c r="D186" s="15" t="s">
        <v>545</v>
      </c>
      <c r="E186" s="11" t="s">
        <v>546</v>
      </c>
      <c r="F186" s="15" t="s">
        <v>581</v>
      </c>
      <c r="G186" s="16" t="s">
        <v>312</v>
      </c>
      <c r="H186" s="17" t="s">
        <v>605</v>
      </c>
      <c r="I186" s="11"/>
      <c r="J186" s="17" t="s">
        <v>605</v>
      </c>
      <c r="K186" s="9">
        <v>66.25</v>
      </c>
      <c r="L186" s="10">
        <f t="shared" si="15"/>
        <v>69.405000000000001</v>
      </c>
      <c r="M186" s="11">
        <v>9</v>
      </c>
      <c r="N186" s="11"/>
      <c r="O186" s="11"/>
    </row>
    <row r="187" spans="1:15" s="1" customFormat="1" ht="25.5" customHeight="1">
      <c r="A187" s="6">
        <f t="shared" si="14"/>
        <v>185</v>
      </c>
      <c r="B187" s="15" t="s">
        <v>606</v>
      </c>
      <c r="C187" s="15" t="s">
        <v>607</v>
      </c>
      <c r="D187" s="15" t="s">
        <v>545</v>
      </c>
      <c r="E187" s="11" t="s">
        <v>546</v>
      </c>
      <c r="F187" s="15" t="s">
        <v>581</v>
      </c>
      <c r="G187" s="16" t="s">
        <v>312</v>
      </c>
      <c r="H187" s="17" t="s">
        <v>430</v>
      </c>
      <c r="I187" s="11"/>
      <c r="J187" s="17" t="s">
        <v>430</v>
      </c>
      <c r="K187" s="9">
        <v>0</v>
      </c>
      <c r="L187" s="10">
        <f t="shared" si="15"/>
        <v>42.664999999999999</v>
      </c>
      <c r="M187" s="11">
        <v>10</v>
      </c>
      <c r="N187" s="11"/>
      <c r="O187" s="12"/>
    </row>
    <row r="188" spans="1:15" s="1" customFormat="1" ht="25.5" customHeight="1">
      <c r="A188" s="6">
        <f t="shared" si="14"/>
        <v>186</v>
      </c>
      <c r="B188" s="15" t="s">
        <v>608</v>
      </c>
      <c r="C188" s="15" t="s">
        <v>609</v>
      </c>
      <c r="D188" s="15" t="s">
        <v>545</v>
      </c>
      <c r="E188" s="11" t="s">
        <v>546</v>
      </c>
      <c r="F188" s="15" t="s">
        <v>581</v>
      </c>
      <c r="G188" s="16" t="s">
        <v>312</v>
      </c>
      <c r="H188" s="17" t="s">
        <v>610</v>
      </c>
      <c r="I188" s="11"/>
      <c r="J188" s="17" t="s">
        <v>610</v>
      </c>
      <c r="K188" s="9">
        <v>0</v>
      </c>
      <c r="L188" s="10">
        <f t="shared" si="15"/>
        <v>38.24</v>
      </c>
      <c r="M188" s="11">
        <v>11</v>
      </c>
      <c r="N188" s="11"/>
      <c r="O188" s="11"/>
    </row>
    <row r="189" spans="1:15" s="1" customFormat="1" ht="27" customHeight="1">
      <c r="A189" s="6">
        <f t="shared" si="14"/>
        <v>187</v>
      </c>
      <c r="B189" s="15" t="s">
        <v>611</v>
      </c>
      <c r="C189" s="15" t="s">
        <v>612</v>
      </c>
      <c r="D189" s="15" t="s">
        <v>545</v>
      </c>
      <c r="E189" s="11" t="s">
        <v>546</v>
      </c>
      <c r="F189" s="15" t="s">
        <v>581</v>
      </c>
      <c r="G189" s="16" t="s">
        <v>312</v>
      </c>
      <c r="H189" s="17" t="s">
        <v>613</v>
      </c>
      <c r="I189" s="11"/>
      <c r="J189" s="17" t="s">
        <v>613</v>
      </c>
      <c r="K189" s="9">
        <v>0</v>
      </c>
      <c r="L189" s="10">
        <f t="shared" si="15"/>
        <v>33.54</v>
      </c>
      <c r="M189" s="11">
        <v>12</v>
      </c>
      <c r="N189" s="11"/>
      <c r="O189" s="11"/>
    </row>
    <row r="190" spans="1:15" s="1" customFormat="1" ht="27" customHeight="1">
      <c r="A190" s="6">
        <f t="shared" si="14"/>
        <v>188</v>
      </c>
      <c r="B190" s="15" t="s">
        <v>614</v>
      </c>
      <c r="C190" s="15" t="s">
        <v>615</v>
      </c>
      <c r="D190" s="15" t="s">
        <v>545</v>
      </c>
      <c r="E190" s="11" t="s">
        <v>546</v>
      </c>
      <c r="F190" s="15" t="s">
        <v>581</v>
      </c>
      <c r="G190" s="16" t="s">
        <v>312</v>
      </c>
      <c r="H190" s="17" t="s">
        <v>616</v>
      </c>
      <c r="I190" s="11"/>
      <c r="J190" s="17" t="s">
        <v>616</v>
      </c>
      <c r="K190" s="9">
        <v>0</v>
      </c>
      <c r="L190" s="10">
        <f t="shared" si="15"/>
        <v>30.64</v>
      </c>
      <c r="M190" s="11">
        <v>13</v>
      </c>
      <c r="N190" s="11"/>
      <c r="O190" s="11"/>
    </row>
    <row r="191" spans="1:15" s="1" customFormat="1" ht="27" customHeight="1">
      <c r="A191" s="6">
        <f t="shared" si="14"/>
        <v>189</v>
      </c>
      <c r="B191" s="15" t="s">
        <v>617</v>
      </c>
      <c r="C191" s="15" t="s">
        <v>618</v>
      </c>
      <c r="D191" s="15" t="s">
        <v>545</v>
      </c>
      <c r="E191" s="11" t="s">
        <v>546</v>
      </c>
      <c r="F191" s="15" t="s">
        <v>581</v>
      </c>
      <c r="G191" s="16" t="s">
        <v>312</v>
      </c>
      <c r="H191" s="17" t="s">
        <v>619</v>
      </c>
      <c r="I191" s="11"/>
      <c r="J191" s="17" t="s">
        <v>619</v>
      </c>
      <c r="K191" s="9">
        <v>0</v>
      </c>
      <c r="L191" s="10">
        <f t="shared" si="15"/>
        <v>30.405000000000001</v>
      </c>
      <c r="M191" s="11">
        <v>14</v>
      </c>
      <c r="N191" s="11"/>
      <c r="O191" s="11"/>
    </row>
    <row r="192" spans="1:15" s="1" customFormat="1" ht="27" customHeight="1">
      <c r="A192" s="6">
        <f t="shared" si="14"/>
        <v>190</v>
      </c>
      <c r="B192" s="15" t="s">
        <v>620</v>
      </c>
      <c r="C192" s="15" t="s">
        <v>621</v>
      </c>
      <c r="D192" s="15" t="s">
        <v>545</v>
      </c>
      <c r="E192" s="11" t="s">
        <v>546</v>
      </c>
      <c r="F192" s="15" t="s">
        <v>622</v>
      </c>
      <c r="G192" s="16" t="s">
        <v>312</v>
      </c>
      <c r="H192" s="17" t="s">
        <v>299</v>
      </c>
      <c r="I192" s="11"/>
      <c r="J192" s="17" t="s">
        <v>299</v>
      </c>
      <c r="K192" s="9">
        <v>89.332999999999998</v>
      </c>
      <c r="L192" s="10">
        <f t="shared" si="15"/>
        <v>86.116500000000002</v>
      </c>
      <c r="M192" s="11">
        <v>1</v>
      </c>
      <c r="N192" s="11" t="s">
        <v>23</v>
      </c>
      <c r="O192" s="19" t="s">
        <v>816</v>
      </c>
    </row>
    <row r="193" spans="1:15" s="1" customFormat="1" ht="27" customHeight="1">
      <c r="A193" s="6">
        <f t="shared" si="14"/>
        <v>191</v>
      </c>
      <c r="B193" s="15" t="s">
        <v>623</v>
      </c>
      <c r="C193" s="15" t="s">
        <v>624</v>
      </c>
      <c r="D193" s="15" t="s">
        <v>545</v>
      </c>
      <c r="E193" s="11" t="s">
        <v>546</v>
      </c>
      <c r="F193" s="15" t="s">
        <v>622</v>
      </c>
      <c r="G193" s="16" t="s">
        <v>312</v>
      </c>
      <c r="H193" s="17" t="s">
        <v>625</v>
      </c>
      <c r="I193" s="11"/>
      <c r="J193" s="17" t="s">
        <v>625</v>
      </c>
      <c r="K193" s="9">
        <v>80.832999999999998</v>
      </c>
      <c r="L193" s="10">
        <f t="shared" si="15"/>
        <v>80.171500000000009</v>
      </c>
      <c r="M193" s="11">
        <v>2</v>
      </c>
      <c r="N193" s="11" t="s">
        <v>23</v>
      </c>
      <c r="O193" s="19" t="s">
        <v>816</v>
      </c>
    </row>
    <row r="194" spans="1:15" s="1" customFormat="1" ht="27" customHeight="1">
      <c r="A194" s="6">
        <f t="shared" si="14"/>
        <v>192</v>
      </c>
      <c r="B194" s="15" t="s">
        <v>626</v>
      </c>
      <c r="C194" s="15" t="s">
        <v>627</v>
      </c>
      <c r="D194" s="15" t="s">
        <v>545</v>
      </c>
      <c r="E194" s="11" t="s">
        <v>546</v>
      </c>
      <c r="F194" s="15" t="s">
        <v>622</v>
      </c>
      <c r="G194" s="16" t="s">
        <v>312</v>
      </c>
      <c r="H194" s="17" t="s">
        <v>628</v>
      </c>
      <c r="I194" s="11"/>
      <c r="J194" s="17" t="s">
        <v>628</v>
      </c>
      <c r="K194" s="9">
        <v>88.75</v>
      </c>
      <c r="L194" s="10">
        <f t="shared" si="15"/>
        <v>80.164999999999992</v>
      </c>
      <c r="M194" s="11">
        <v>3</v>
      </c>
      <c r="N194" s="11" t="s">
        <v>23</v>
      </c>
      <c r="O194" s="19" t="s">
        <v>816</v>
      </c>
    </row>
    <row r="195" spans="1:15" s="1" customFormat="1" ht="27" customHeight="1">
      <c r="A195" s="6">
        <f t="shared" si="14"/>
        <v>193</v>
      </c>
      <c r="B195" s="15" t="s">
        <v>629</v>
      </c>
      <c r="C195" s="15" t="s">
        <v>630</v>
      </c>
      <c r="D195" s="15" t="s">
        <v>545</v>
      </c>
      <c r="E195" s="11" t="s">
        <v>546</v>
      </c>
      <c r="F195" s="15" t="s">
        <v>622</v>
      </c>
      <c r="G195" s="16" t="s">
        <v>312</v>
      </c>
      <c r="H195" s="17" t="s">
        <v>631</v>
      </c>
      <c r="I195" s="11"/>
      <c r="J195" s="17" t="s">
        <v>631</v>
      </c>
      <c r="K195" s="9">
        <v>83.5</v>
      </c>
      <c r="L195" s="10">
        <f t="shared" si="15"/>
        <v>79.004999999999995</v>
      </c>
      <c r="M195" s="11">
        <v>4</v>
      </c>
      <c r="N195" s="11" t="s">
        <v>23</v>
      </c>
      <c r="O195" s="19" t="s">
        <v>816</v>
      </c>
    </row>
    <row r="196" spans="1:15" s="1" customFormat="1" ht="27" customHeight="1">
      <c r="A196" s="6">
        <f t="shared" ref="A196:A259" si="16">ROW()-2</f>
        <v>194</v>
      </c>
      <c r="B196" s="15" t="s">
        <v>632</v>
      </c>
      <c r="C196" s="15" t="s">
        <v>633</v>
      </c>
      <c r="D196" s="15" t="s">
        <v>545</v>
      </c>
      <c r="E196" s="11" t="s">
        <v>546</v>
      </c>
      <c r="F196" s="15" t="s">
        <v>622</v>
      </c>
      <c r="G196" s="16" t="s">
        <v>312</v>
      </c>
      <c r="H196" s="17" t="s">
        <v>634</v>
      </c>
      <c r="I196" s="11"/>
      <c r="J196" s="17" t="s">
        <v>634</v>
      </c>
      <c r="K196" s="9">
        <v>76.167000000000002</v>
      </c>
      <c r="L196" s="10">
        <f t="shared" si="15"/>
        <v>76.46350000000001</v>
      </c>
      <c r="M196" s="11">
        <v>5</v>
      </c>
      <c r="N196" s="11" t="s">
        <v>23</v>
      </c>
      <c r="O196" s="19" t="s">
        <v>816</v>
      </c>
    </row>
    <row r="197" spans="1:15" s="1" customFormat="1" ht="27" customHeight="1">
      <c r="A197" s="6">
        <f t="shared" si="16"/>
        <v>195</v>
      </c>
      <c r="B197" s="15" t="s">
        <v>635</v>
      </c>
      <c r="C197" s="15" t="s">
        <v>636</v>
      </c>
      <c r="D197" s="15" t="s">
        <v>545</v>
      </c>
      <c r="E197" s="11" t="s">
        <v>546</v>
      </c>
      <c r="F197" s="15" t="s">
        <v>622</v>
      </c>
      <c r="G197" s="16" t="s">
        <v>312</v>
      </c>
      <c r="H197" s="17" t="s">
        <v>637</v>
      </c>
      <c r="I197" s="11"/>
      <c r="J197" s="17" t="s">
        <v>637</v>
      </c>
      <c r="K197" s="9">
        <v>83.582999999999998</v>
      </c>
      <c r="L197" s="10">
        <f t="shared" si="15"/>
        <v>75.171500000000009</v>
      </c>
      <c r="M197" s="11">
        <v>6</v>
      </c>
      <c r="N197" s="11"/>
      <c r="O197" s="11"/>
    </row>
    <row r="198" spans="1:15" s="1" customFormat="1" ht="27" customHeight="1">
      <c r="A198" s="6">
        <f t="shared" si="16"/>
        <v>196</v>
      </c>
      <c r="B198" s="15" t="s">
        <v>638</v>
      </c>
      <c r="C198" s="15" t="s">
        <v>639</v>
      </c>
      <c r="D198" s="15" t="s">
        <v>545</v>
      </c>
      <c r="E198" s="11" t="s">
        <v>546</v>
      </c>
      <c r="F198" s="15" t="s">
        <v>622</v>
      </c>
      <c r="G198" s="16" t="s">
        <v>312</v>
      </c>
      <c r="H198" s="17" t="s">
        <v>640</v>
      </c>
      <c r="I198" s="11"/>
      <c r="J198" s="17" t="s">
        <v>640</v>
      </c>
      <c r="K198" s="9">
        <v>78.25</v>
      </c>
      <c r="L198" s="10">
        <f t="shared" si="15"/>
        <v>73.064999999999998</v>
      </c>
      <c r="M198" s="11">
        <v>7</v>
      </c>
      <c r="N198" s="11"/>
      <c r="O198" s="11"/>
    </row>
    <row r="199" spans="1:15" s="1" customFormat="1" ht="27" customHeight="1">
      <c r="A199" s="6">
        <f t="shared" si="16"/>
        <v>197</v>
      </c>
      <c r="B199" s="15" t="s">
        <v>641</v>
      </c>
      <c r="C199" s="15" t="s">
        <v>642</v>
      </c>
      <c r="D199" s="15" t="s">
        <v>545</v>
      </c>
      <c r="E199" s="11" t="s">
        <v>546</v>
      </c>
      <c r="F199" s="15" t="s">
        <v>622</v>
      </c>
      <c r="G199" s="16" t="s">
        <v>312</v>
      </c>
      <c r="H199" s="17" t="s">
        <v>643</v>
      </c>
      <c r="I199" s="11"/>
      <c r="J199" s="17" t="s">
        <v>643</v>
      </c>
      <c r="K199" s="9">
        <v>76.917000000000002</v>
      </c>
      <c r="L199" s="10">
        <f t="shared" si="15"/>
        <v>72.413499999999999</v>
      </c>
      <c r="M199" s="11">
        <v>8</v>
      </c>
      <c r="N199" s="11"/>
      <c r="O199" s="11"/>
    </row>
    <row r="200" spans="1:15" s="1" customFormat="1" ht="27" customHeight="1">
      <c r="A200" s="6">
        <f t="shared" si="16"/>
        <v>198</v>
      </c>
      <c r="B200" s="15" t="s">
        <v>644</v>
      </c>
      <c r="C200" s="15" t="s">
        <v>645</v>
      </c>
      <c r="D200" s="15" t="s">
        <v>545</v>
      </c>
      <c r="E200" s="11" t="s">
        <v>546</v>
      </c>
      <c r="F200" s="15" t="s">
        <v>622</v>
      </c>
      <c r="G200" s="16" t="s">
        <v>312</v>
      </c>
      <c r="H200" s="17" t="s">
        <v>646</v>
      </c>
      <c r="I200" s="11"/>
      <c r="J200" s="17" t="s">
        <v>646</v>
      </c>
      <c r="K200" s="9">
        <v>69.332999999999998</v>
      </c>
      <c r="L200" s="10">
        <f t="shared" ref="L200:L259" si="17">J200*0.5+K200*0.5</f>
        <v>65.136499999999998</v>
      </c>
      <c r="M200" s="11">
        <v>9</v>
      </c>
      <c r="N200" s="11"/>
      <c r="O200" s="11"/>
    </row>
    <row r="201" spans="1:15" s="1" customFormat="1" ht="27" customHeight="1">
      <c r="A201" s="6">
        <f t="shared" si="16"/>
        <v>199</v>
      </c>
      <c r="B201" s="15" t="s">
        <v>647</v>
      </c>
      <c r="C201" s="15" t="s">
        <v>648</v>
      </c>
      <c r="D201" s="15" t="s">
        <v>545</v>
      </c>
      <c r="E201" s="11" t="s">
        <v>546</v>
      </c>
      <c r="F201" s="15" t="s">
        <v>622</v>
      </c>
      <c r="G201" s="16" t="s">
        <v>312</v>
      </c>
      <c r="H201" s="17" t="s">
        <v>492</v>
      </c>
      <c r="I201" s="11"/>
      <c r="J201" s="17" t="s">
        <v>492</v>
      </c>
      <c r="K201" s="9">
        <v>0</v>
      </c>
      <c r="L201" s="10">
        <f t="shared" si="17"/>
        <v>41.13</v>
      </c>
      <c r="M201" s="11">
        <v>10</v>
      </c>
      <c r="N201" s="11"/>
      <c r="O201" s="11"/>
    </row>
    <row r="202" spans="1:15" s="1" customFormat="1" ht="27" customHeight="1">
      <c r="A202" s="6">
        <f t="shared" si="16"/>
        <v>200</v>
      </c>
      <c r="B202" s="15" t="s">
        <v>649</v>
      </c>
      <c r="C202" s="15" t="s">
        <v>650</v>
      </c>
      <c r="D202" s="15" t="s">
        <v>545</v>
      </c>
      <c r="E202" s="11" t="s">
        <v>546</v>
      </c>
      <c r="F202" s="15" t="s">
        <v>651</v>
      </c>
      <c r="G202" s="16" t="s">
        <v>312</v>
      </c>
      <c r="H202" s="17" t="s">
        <v>400</v>
      </c>
      <c r="I202" s="11"/>
      <c r="J202" s="17" t="s">
        <v>400</v>
      </c>
      <c r="K202" s="9">
        <v>86.667000000000002</v>
      </c>
      <c r="L202" s="10">
        <f t="shared" si="17"/>
        <v>86.393500000000003</v>
      </c>
      <c r="M202" s="11">
        <v>1</v>
      </c>
      <c r="N202" s="11" t="s">
        <v>23</v>
      </c>
      <c r="O202" s="19" t="s">
        <v>816</v>
      </c>
    </row>
    <row r="203" spans="1:15" s="1" customFormat="1" ht="27" customHeight="1">
      <c r="A203" s="6">
        <f t="shared" si="16"/>
        <v>201</v>
      </c>
      <c r="B203" s="15" t="s">
        <v>652</v>
      </c>
      <c r="C203" s="15" t="s">
        <v>653</v>
      </c>
      <c r="D203" s="15" t="s">
        <v>545</v>
      </c>
      <c r="E203" s="11" t="s">
        <v>546</v>
      </c>
      <c r="F203" s="15" t="s">
        <v>651</v>
      </c>
      <c r="G203" s="16" t="s">
        <v>312</v>
      </c>
      <c r="H203" s="17" t="s">
        <v>654</v>
      </c>
      <c r="I203" s="11"/>
      <c r="J203" s="17" t="s">
        <v>654</v>
      </c>
      <c r="K203" s="9">
        <v>86.667000000000002</v>
      </c>
      <c r="L203" s="10">
        <f t="shared" si="17"/>
        <v>86.3185</v>
      </c>
      <c r="M203" s="11">
        <v>2</v>
      </c>
      <c r="N203" s="11" t="s">
        <v>23</v>
      </c>
      <c r="O203" s="19" t="s">
        <v>816</v>
      </c>
    </row>
    <row r="204" spans="1:15" s="1" customFormat="1" ht="27" customHeight="1">
      <c r="A204" s="6">
        <f t="shared" si="16"/>
        <v>202</v>
      </c>
      <c r="B204" s="15" t="s">
        <v>655</v>
      </c>
      <c r="C204" s="15" t="s">
        <v>656</v>
      </c>
      <c r="D204" s="15" t="s">
        <v>545</v>
      </c>
      <c r="E204" s="11" t="s">
        <v>546</v>
      </c>
      <c r="F204" s="15" t="s">
        <v>651</v>
      </c>
      <c r="G204" s="16" t="s">
        <v>312</v>
      </c>
      <c r="H204" s="17" t="s">
        <v>657</v>
      </c>
      <c r="I204" s="11"/>
      <c r="J204" s="17" t="s">
        <v>657</v>
      </c>
      <c r="K204" s="9">
        <v>79</v>
      </c>
      <c r="L204" s="10">
        <f t="shared" si="17"/>
        <v>82.490000000000009</v>
      </c>
      <c r="M204" s="11">
        <v>3</v>
      </c>
      <c r="N204" s="11" t="s">
        <v>23</v>
      </c>
      <c r="O204" s="19" t="s">
        <v>816</v>
      </c>
    </row>
    <row r="205" spans="1:15" s="1" customFormat="1" ht="27" customHeight="1">
      <c r="A205" s="6">
        <f t="shared" si="16"/>
        <v>203</v>
      </c>
      <c r="B205" s="15" t="s">
        <v>658</v>
      </c>
      <c r="C205" s="15" t="s">
        <v>659</v>
      </c>
      <c r="D205" s="15" t="s">
        <v>545</v>
      </c>
      <c r="E205" s="11" t="s">
        <v>546</v>
      </c>
      <c r="F205" s="15" t="s">
        <v>651</v>
      </c>
      <c r="G205" s="16" t="s">
        <v>312</v>
      </c>
      <c r="H205" s="17" t="s">
        <v>631</v>
      </c>
      <c r="I205" s="11"/>
      <c r="J205" s="17" t="s">
        <v>631</v>
      </c>
      <c r="K205" s="9">
        <v>87.332999999999998</v>
      </c>
      <c r="L205" s="10">
        <f t="shared" si="17"/>
        <v>80.921500000000009</v>
      </c>
      <c r="M205" s="11">
        <v>4</v>
      </c>
      <c r="N205" s="11" t="s">
        <v>23</v>
      </c>
      <c r="O205" s="19" t="s">
        <v>816</v>
      </c>
    </row>
    <row r="206" spans="1:15" s="1" customFormat="1" ht="27" customHeight="1">
      <c r="A206" s="6">
        <f t="shared" si="16"/>
        <v>204</v>
      </c>
      <c r="B206" s="15" t="s">
        <v>660</v>
      </c>
      <c r="C206" s="15" t="s">
        <v>661</v>
      </c>
      <c r="D206" s="15" t="s">
        <v>545</v>
      </c>
      <c r="E206" s="11" t="s">
        <v>546</v>
      </c>
      <c r="F206" s="15" t="s">
        <v>651</v>
      </c>
      <c r="G206" s="16" t="s">
        <v>312</v>
      </c>
      <c r="H206" s="17" t="s">
        <v>198</v>
      </c>
      <c r="I206" s="11"/>
      <c r="J206" s="17" t="s">
        <v>198</v>
      </c>
      <c r="K206" s="9">
        <v>85</v>
      </c>
      <c r="L206" s="10">
        <f t="shared" si="17"/>
        <v>79.11</v>
      </c>
      <c r="M206" s="11">
        <v>5</v>
      </c>
      <c r="N206" s="11" t="s">
        <v>23</v>
      </c>
      <c r="O206" s="19" t="s">
        <v>816</v>
      </c>
    </row>
    <row r="207" spans="1:15" s="1" customFormat="1" ht="27" customHeight="1">
      <c r="A207" s="6">
        <f t="shared" si="16"/>
        <v>205</v>
      </c>
      <c r="B207" s="15" t="s">
        <v>662</v>
      </c>
      <c r="C207" s="15" t="s">
        <v>663</v>
      </c>
      <c r="D207" s="15" t="s">
        <v>545</v>
      </c>
      <c r="E207" s="11" t="s">
        <v>546</v>
      </c>
      <c r="F207" s="15" t="s">
        <v>651</v>
      </c>
      <c r="G207" s="16" t="s">
        <v>312</v>
      </c>
      <c r="H207" s="17" t="s">
        <v>664</v>
      </c>
      <c r="I207" s="11"/>
      <c r="J207" s="17" t="s">
        <v>664</v>
      </c>
      <c r="K207" s="9">
        <v>73.75</v>
      </c>
      <c r="L207" s="10">
        <f t="shared" si="17"/>
        <v>78.8</v>
      </c>
      <c r="M207" s="11">
        <v>6</v>
      </c>
      <c r="N207" s="11"/>
      <c r="O207" s="11"/>
    </row>
    <row r="208" spans="1:15" s="1" customFormat="1" ht="27" customHeight="1">
      <c r="A208" s="6">
        <f t="shared" si="16"/>
        <v>206</v>
      </c>
      <c r="B208" s="15" t="s">
        <v>665</v>
      </c>
      <c r="C208" s="15" t="s">
        <v>666</v>
      </c>
      <c r="D208" s="15" t="s">
        <v>545</v>
      </c>
      <c r="E208" s="11" t="s">
        <v>546</v>
      </c>
      <c r="F208" s="15" t="s">
        <v>651</v>
      </c>
      <c r="G208" s="16" t="s">
        <v>312</v>
      </c>
      <c r="H208" s="17" t="s">
        <v>667</v>
      </c>
      <c r="I208" s="11"/>
      <c r="J208" s="17" t="s">
        <v>667</v>
      </c>
      <c r="K208" s="9">
        <v>77.832999999999998</v>
      </c>
      <c r="L208" s="10">
        <f t="shared" si="17"/>
        <v>78.271500000000003</v>
      </c>
      <c r="M208" s="11">
        <v>7</v>
      </c>
      <c r="N208" s="11"/>
      <c r="O208" s="11"/>
    </row>
    <row r="209" spans="1:15" s="1" customFormat="1" ht="27" customHeight="1">
      <c r="A209" s="6">
        <f t="shared" si="16"/>
        <v>207</v>
      </c>
      <c r="B209" s="15" t="s">
        <v>668</v>
      </c>
      <c r="C209" s="15" t="s">
        <v>669</v>
      </c>
      <c r="D209" s="15" t="s">
        <v>545</v>
      </c>
      <c r="E209" s="11" t="s">
        <v>546</v>
      </c>
      <c r="F209" s="15" t="s">
        <v>651</v>
      </c>
      <c r="G209" s="16" t="s">
        <v>312</v>
      </c>
      <c r="H209" s="17" t="s">
        <v>570</v>
      </c>
      <c r="I209" s="11"/>
      <c r="J209" s="17" t="s">
        <v>570</v>
      </c>
      <c r="K209" s="9">
        <v>79.25</v>
      </c>
      <c r="L209" s="10">
        <f t="shared" si="17"/>
        <v>76.314999999999998</v>
      </c>
      <c r="M209" s="11">
        <v>8</v>
      </c>
      <c r="N209" s="11"/>
      <c r="O209" s="11"/>
    </row>
    <row r="210" spans="1:15" s="1" customFormat="1" ht="27" customHeight="1">
      <c r="A210" s="6">
        <f t="shared" si="16"/>
        <v>208</v>
      </c>
      <c r="B210" s="15" t="s">
        <v>670</v>
      </c>
      <c r="C210" s="15" t="s">
        <v>671</v>
      </c>
      <c r="D210" s="15" t="s">
        <v>545</v>
      </c>
      <c r="E210" s="11" t="s">
        <v>546</v>
      </c>
      <c r="F210" s="15" t="s">
        <v>651</v>
      </c>
      <c r="G210" s="16" t="s">
        <v>312</v>
      </c>
      <c r="H210" s="17" t="s">
        <v>672</v>
      </c>
      <c r="I210" s="11"/>
      <c r="J210" s="17" t="s">
        <v>672</v>
      </c>
      <c r="K210" s="9">
        <v>79.082999999999998</v>
      </c>
      <c r="L210" s="10">
        <f t="shared" si="17"/>
        <v>75.666499999999999</v>
      </c>
      <c r="M210" s="11">
        <v>9</v>
      </c>
      <c r="N210" s="11"/>
      <c r="O210" s="11"/>
    </row>
    <row r="211" spans="1:15" s="1" customFormat="1" ht="27" customHeight="1">
      <c r="A211" s="6">
        <f t="shared" si="16"/>
        <v>209</v>
      </c>
      <c r="B211" s="15" t="s">
        <v>673</v>
      </c>
      <c r="C211" s="15" t="s">
        <v>674</v>
      </c>
      <c r="D211" s="15" t="s">
        <v>545</v>
      </c>
      <c r="E211" s="11" t="s">
        <v>546</v>
      </c>
      <c r="F211" s="15" t="s">
        <v>651</v>
      </c>
      <c r="G211" s="16" t="s">
        <v>312</v>
      </c>
      <c r="H211" s="17" t="s">
        <v>675</v>
      </c>
      <c r="I211" s="11"/>
      <c r="J211" s="17" t="s">
        <v>675</v>
      </c>
      <c r="K211" s="9">
        <v>76.082999999999998</v>
      </c>
      <c r="L211" s="10">
        <f t="shared" si="17"/>
        <v>75.621499999999997</v>
      </c>
      <c r="M211" s="11">
        <v>10</v>
      </c>
      <c r="N211" s="11"/>
      <c r="O211" s="11"/>
    </row>
    <row r="212" spans="1:15" s="1" customFormat="1" ht="27" customHeight="1">
      <c r="A212" s="6">
        <f t="shared" si="16"/>
        <v>210</v>
      </c>
      <c r="B212" s="15" t="s">
        <v>676</v>
      </c>
      <c r="C212" s="15" t="s">
        <v>677</v>
      </c>
      <c r="D212" s="15" t="s">
        <v>545</v>
      </c>
      <c r="E212" s="11" t="s">
        <v>546</v>
      </c>
      <c r="F212" s="15" t="s">
        <v>651</v>
      </c>
      <c r="G212" s="16" t="s">
        <v>312</v>
      </c>
      <c r="H212" s="17" t="s">
        <v>678</v>
      </c>
      <c r="I212" s="11"/>
      <c r="J212" s="17" t="s">
        <v>678</v>
      </c>
      <c r="K212" s="9">
        <v>77.5</v>
      </c>
      <c r="L212" s="10">
        <f t="shared" si="17"/>
        <v>74.95</v>
      </c>
      <c r="M212" s="11">
        <v>11</v>
      </c>
      <c r="N212" s="11"/>
      <c r="O212" s="11"/>
    </row>
    <row r="213" spans="1:15" s="1" customFormat="1" ht="27" customHeight="1">
      <c r="A213" s="6">
        <f t="shared" si="16"/>
        <v>211</v>
      </c>
      <c r="B213" s="15" t="s">
        <v>679</v>
      </c>
      <c r="C213" s="15" t="s">
        <v>680</v>
      </c>
      <c r="D213" s="15" t="s">
        <v>545</v>
      </c>
      <c r="E213" s="11" t="s">
        <v>546</v>
      </c>
      <c r="F213" s="15" t="s">
        <v>651</v>
      </c>
      <c r="G213" s="16" t="s">
        <v>312</v>
      </c>
      <c r="H213" s="17" t="s">
        <v>554</v>
      </c>
      <c r="I213" s="11"/>
      <c r="J213" s="17" t="s">
        <v>554</v>
      </c>
      <c r="K213" s="9">
        <v>74.75</v>
      </c>
      <c r="L213" s="10">
        <f t="shared" si="17"/>
        <v>74.625</v>
      </c>
      <c r="M213" s="11">
        <v>12</v>
      </c>
      <c r="N213" s="11"/>
      <c r="O213" s="11"/>
    </row>
    <row r="214" spans="1:15" s="1" customFormat="1" ht="27" customHeight="1">
      <c r="A214" s="6">
        <f t="shared" si="16"/>
        <v>212</v>
      </c>
      <c r="B214" s="15" t="s">
        <v>681</v>
      </c>
      <c r="C214" s="15" t="s">
        <v>682</v>
      </c>
      <c r="D214" s="15" t="s">
        <v>545</v>
      </c>
      <c r="E214" s="11" t="s">
        <v>546</v>
      </c>
      <c r="F214" s="15" t="s">
        <v>651</v>
      </c>
      <c r="G214" s="16" t="s">
        <v>312</v>
      </c>
      <c r="H214" s="17" t="s">
        <v>683</v>
      </c>
      <c r="I214" s="11"/>
      <c r="J214" s="17" t="s">
        <v>683</v>
      </c>
      <c r="K214" s="9">
        <v>73</v>
      </c>
      <c r="L214" s="10">
        <f t="shared" si="17"/>
        <v>74.400000000000006</v>
      </c>
      <c r="M214" s="11">
        <v>13</v>
      </c>
      <c r="N214" s="11"/>
      <c r="O214" s="11"/>
    </row>
    <row r="215" spans="1:15" s="1" customFormat="1" ht="27" customHeight="1">
      <c r="A215" s="6">
        <f t="shared" si="16"/>
        <v>213</v>
      </c>
      <c r="B215" s="15" t="s">
        <v>684</v>
      </c>
      <c r="C215" s="15" t="s">
        <v>685</v>
      </c>
      <c r="D215" s="15" t="s">
        <v>545</v>
      </c>
      <c r="E215" s="11" t="s">
        <v>546</v>
      </c>
      <c r="F215" s="15" t="s">
        <v>651</v>
      </c>
      <c r="G215" s="16" t="s">
        <v>312</v>
      </c>
      <c r="H215" s="17" t="s">
        <v>198</v>
      </c>
      <c r="I215" s="11"/>
      <c r="J215" s="17" t="s">
        <v>198</v>
      </c>
      <c r="K215" s="9">
        <v>73.332999999999998</v>
      </c>
      <c r="L215" s="10">
        <f t="shared" si="17"/>
        <v>73.276499999999999</v>
      </c>
      <c r="M215" s="11">
        <v>14</v>
      </c>
      <c r="N215" s="11"/>
      <c r="O215" s="11"/>
    </row>
    <row r="216" spans="1:15" s="1" customFormat="1" ht="27" customHeight="1">
      <c r="A216" s="6">
        <f t="shared" si="16"/>
        <v>214</v>
      </c>
      <c r="B216" s="15" t="s">
        <v>686</v>
      </c>
      <c r="C216" s="15" t="s">
        <v>687</v>
      </c>
      <c r="D216" s="15" t="s">
        <v>545</v>
      </c>
      <c r="E216" s="11" t="s">
        <v>546</v>
      </c>
      <c r="F216" s="15" t="s">
        <v>651</v>
      </c>
      <c r="G216" s="16" t="s">
        <v>312</v>
      </c>
      <c r="H216" s="17" t="s">
        <v>688</v>
      </c>
      <c r="I216" s="11"/>
      <c r="J216" s="17" t="s">
        <v>688</v>
      </c>
      <c r="K216" s="9">
        <v>73</v>
      </c>
      <c r="L216" s="10">
        <f t="shared" si="17"/>
        <v>72.710000000000008</v>
      </c>
      <c r="M216" s="11">
        <v>15</v>
      </c>
      <c r="N216" s="11"/>
      <c r="O216" s="11"/>
    </row>
    <row r="217" spans="1:15" s="1" customFormat="1" ht="27" customHeight="1">
      <c r="A217" s="6">
        <f t="shared" si="16"/>
        <v>215</v>
      </c>
      <c r="B217" s="15" t="s">
        <v>689</v>
      </c>
      <c r="C217" s="15" t="s">
        <v>690</v>
      </c>
      <c r="D217" s="15" t="s">
        <v>545</v>
      </c>
      <c r="E217" s="11" t="s">
        <v>546</v>
      </c>
      <c r="F217" s="15" t="s">
        <v>691</v>
      </c>
      <c r="G217" s="16" t="s">
        <v>312</v>
      </c>
      <c r="H217" s="17" t="s">
        <v>22</v>
      </c>
      <c r="I217" s="11"/>
      <c r="J217" s="17" t="s">
        <v>22</v>
      </c>
      <c r="K217" s="9">
        <v>85.582999999999998</v>
      </c>
      <c r="L217" s="10">
        <f t="shared" si="17"/>
        <v>83.836500000000001</v>
      </c>
      <c r="M217" s="11">
        <v>1</v>
      </c>
      <c r="N217" s="11" t="s">
        <v>23</v>
      </c>
      <c r="O217" s="19" t="s">
        <v>816</v>
      </c>
    </row>
    <row r="218" spans="1:15" s="1" customFormat="1" ht="27" customHeight="1">
      <c r="A218" s="6">
        <f t="shared" si="16"/>
        <v>216</v>
      </c>
      <c r="B218" s="15" t="s">
        <v>692</v>
      </c>
      <c r="C218" s="15" t="s">
        <v>693</v>
      </c>
      <c r="D218" s="15" t="s">
        <v>545</v>
      </c>
      <c r="E218" s="11" t="s">
        <v>546</v>
      </c>
      <c r="F218" s="15" t="s">
        <v>691</v>
      </c>
      <c r="G218" s="16" t="s">
        <v>312</v>
      </c>
      <c r="H218" s="17" t="s">
        <v>694</v>
      </c>
      <c r="I218" s="11"/>
      <c r="J218" s="17" t="s">
        <v>694</v>
      </c>
      <c r="K218" s="9">
        <v>80.917000000000002</v>
      </c>
      <c r="L218" s="10">
        <f t="shared" si="17"/>
        <v>81.098500000000001</v>
      </c>
      <c r="M218" s="11">
        <v>2</v>
      </c>
      <c r="N218" s="11" t="s">
        <v>23</v>
      </c>
      <c r="O218" s="19" t="s">
        <v>816</v>
      </c>
    </row>
    <row r="219" spans="1:15" s="1" customFormat="1" ht="27" customHeight="1">
      <c r="A219" s="6">
        <f t="shared" si="16"/>
        <v>217</v>
      </c>
      <c r="B219" s="15" t="s">
        <v>695</v>
      </c>
      <c r="C219" s="15" t="s">
        <v>696</v>
      </c>
      <c r="D219" s="15" t="s">
        <v>545</v>
      </c>
      <c r="E219" s="11" t="s">
        <v>546</v>
      </c>
      <c r="F219" s="15" t="s">
        <v>691</v>
      </c>
      <c r="G219" s="16" t="s">
        <v>312</v>
      </c>
      <c r="H219" s="17" t="s">
        <v>697</v>
      </c>
      <c r="I219" s="11"/>
      <c r="J219" s="17" t="s">
        <v>697</v>
      </c>
      <c r="K219" s="9">
        <v>82.75</v>
      </c>
      <c r="L219" s="10">
        <f t="shared" si="17"/>
        <v>80.245000000000005</v>
      </c>
      <c r="M219" s="11">
        <v>3</v>
      </c>
      <c r="N219" s="11" t="s">
        <v>23</v>
      </c>
      <c r="O219" s="19" t="s">
        <v>816</v>
      </c>
    </row>
    <row r="220" spans="1:15" s="1" customFormat="1" ht="27" customHeight="1">
      <c r="A220" s="6">
        <f t="shared" si="16"/>
        <v>218</v>
      </c>
      <c r="B220" s="15" t="s">
        <v>698</v>
      </c>
      <c r="C220" s="15" t="s">
        <v>699</v>
      </c>
      <c r="D220" s="15" t="s">
        <v>545</v>
      </c>
      <c r="E220" s="11" t="s">
        <v>546</v>
      </c>
      <c r="F220" s="15" t="s">
        <v>691</v>
      </c>
      <c r="G220" s="16" t="s">
        <v>312</v>
      </c>
      <c r="H220" s="17" t="s">
        <v>700</v>
      </c>
      <c r="I220" s="11"/>
      <c r="J220" s="17" t="s">
        <v>700</v>
      </c>
      <c r="K220" s="9">
        <v>83.917000000000002</v>
      </c>
      <c r="L220" s="10">
        <f t="shared" si="17"/>
        <v>79.528500000000008</v>
      </c>
      <c r="M220" s="11">
        <v>4</v>
      </c>
      <c r="N220" s="11" t="s">
        <v>23</v>
      </c>
      <c r="O220" s="19" t="s">
        <v>816</v>
      </c>
    </row>
    <row r="221" spans="1:15" s="1" customFormat="1" ht="27" customHeight="1">
      <c r="A221" s="6">
        <f t="shared" si="16"/>
        <v>219</v>
      </c>
      <c r="B221" s="15" t="s">
        <v>701</v>
      </c>
      <c r="C221" s="15" t="s">
        <v>702</v>
      </c>
      <c r="D221" s="15" t="s">
        <v>545</v>
      </c>
      <c r="E221" s="11" t="s">
        <v>546</v>
      </c>
      <c r="F221" s="15" t="s">
        <v>691</v>
      </c>
      <c r="G221" s="16" t="s">
        <v>312</v>
      </c>
      <c r="H221" s="17" t="s">
        <v>703</v>
      </c>
      <c r="I221" s="11"/>
      <c r="J221" s="17" t="s">
        <v>703</v>
      </c>
      <c r="K221" s="9">
        <v>87.417000000000002</v>
      </c>
      <c r="L221" s="10">
        <f t="shared" si="17"/>
        <v>76.128500000000003</v>
      </c>
      <c r="M221" s="11">
        <v>5</v>
      </c>
      <c r="N221" s="11" t="s">
        <v>23</v>
      </c>
      <c r="O221" s="19" t="s">
        <v>816</v>
      </c>
    </row>
    <row r="222" spans="1:15" s="1" customFormat="1" ht="27" customHeight="1">
      <c r="A222" s="6">
        <f t="shared" si="16"/>
        <v>220</v>
      </c>
      <c r="B222" s="15" t="s">
        <v>704</v>
      </c>
      <c r="C222" s="15" t="s">
        <v>705</v>
      </c>
      <c r="D222" s="15" t="s">
        <v>545</v>
      </c>
      <c r="E222" s="11" t="s">
        <v>546</v>
      </c>
      <c r="F222" s="15" t="s">
        <v>691</v>
      </c>
      <c r="G222" s="16" t="s">
        <v>312</v>
      </c>
      <c r="H222" s="17" t="s">
        <v>706</v>
      </c>
      <c r="I222" s="11"/>
      <c r="J222" s="17" t="s">
        <v>706</v>
      </c>
      <c r="K222" s="9">
        <v>82.582999999999998</v>
      </c>
      <c r="L222" s="10">
        <f t="shared" si="17"/>
        <v>75.641500000000008</v>
      </c>
      <c r="M222" s="11">
        <v>6</v>
      </c>
      <c r="N222" s="11"/>
      <c r="O222" s="11"/>
    </row>
    <row r="223" spans="1:15" s="1" customFormat="1" ht="27" customHeight="1">
      <c r="A223" s="6">
        <f t="shared" si="16"/>
        <v>221</v>
      </c>
      <c r="B223" s="15" t="s">
        <v>707</v>
      </c>
      <c r="C223" s="15" t="s">
        <v>708</v>
      </c>
      <c r="D223" s="15" t="s">
        <v>545</v>
      </c>
      <c r="E223" s="11" t="s">
        <v>546</v>
      </c>
      <c r="F223" s="15" t="s">
        <v>691</v>
      </c>
      <c r="G223" s="16" t="s">
        <v>312</v>
      </c>
      <c r="H223" s="17" t="s">
        <v>672</v>
      </c>
      <c r="I223" s="11"/>
      <c r="J223" s="17" t="s">
        <v>672</v>
      </c>
      <c r="K223" s="9">
        <v>77.5</v>
      </c>
      <c r="L223" s="10">
        <f t="shared" si="17"/>
        <v>74.875</v>
      </c>
      <c r="M223" s="11">
        <v>7</v>
      </c>
      <c r="N223" s="11"/>
      <c r="O223" s="11"/>
    </row>
    <row r="224" spans="1:15" s="1" customFormat="1" ht="27" customHeight="1">
      <c r="A224" s="6">
        <f t="shared" si="16"/>
        <v>222</v>
      </c>
      <c r="B224" s="15" t="s">
        <v>709</v>
      </c>
      <c r="C224" s="15" t="s">
        <v>710</v>
      </c>
      <c r="D224" s="15" t="s">
        <v>545</v>
      </c>
      <c r="E224" s="11" t="s">
        <v>546</v>
      </c>
      <c r="F224" s="15" t="s">
        <v>691</v>
      </c>
      <c r="G224" s="16" t="s">
        <v>312</v>
      </c>
      <c r="H224" s="17" t="s">
        <v>711</v>
      </c>
      <c r="I224" s="11"/>
      <c r="J224" s="17" t="s">
        <v>711</v>
      </c>
      <c r="K224" s="9">
        <v>76.167000000000002</v>
      </c>
      <c r="L224" s="10">
        <f t="shared" si="17"/>
        <v>72.58850000000001</v>
      </c>
      <c r="M224" s="11">
        <v>8</v>
      </c>
      <c r="N224" s="11"/>
      <c r="O224" s="11"/>
    </row>
    <row r="225" spans="1:15" s="1" customFormat="1" ht="27" customHeight="1">
      <c r="A225" s="6">
        <f t="shared" si="16"/>
        <v>223</v>
      </c>
      <c r="B225" s="15" t="s">
        <v>712</v>
      </c>
      <c r="C225" s="15" t="s">
        <v>713</v>
      </c>
      <c r="D225" s="15" t="s">
        <v>545</v>
      </c>
      <c r="E225" s="11" t="s">
        <v>546</v>
      </c>
      <c r="F225" s="15" t="s">
        <v>691</v>
      </c>
      <c r="G225" s="16" t="s">
        <v>312</v>
      </c>
      <c r="H225" s="17" t="s">
        <v>714</v>
      </c>
      <c r="I225" s="11"/>
      <c r="J225" s="17" t="s">
        <v>714</v>
      </c>
      <c r="K225" s="9">
        <v>75.5</v>
      </c>
      <c r="L225" s="10">
        <f t="shared" si="17"/>
        <v>72.430000000000007</v>
      </c>
      <c r="M225" s="11">
        <v>9</v>
      </c>
      <c r="N225" s="11"/>
      <c r="O225" s="11"/>
    </row>
    <row r="226" spans="1:15" s="1" customFormat="1" ht="27" customHeight="1">
      <c r="A226" s="6">
        <f t="shared" si="16"/>
        <v>224</v>
      </c>
      <c r="B226" s="15" t="s">
        <v>715</v>
      </c>
      <c r="C226" s="15" t="s">
        <v>716</v>
      </c>
      <c r="D226" s="15" t="s">
        <v>545</v>
      </c>
      <c r="E226" s="11" t="s">
        <v>546</v>
      </c>
      <c r="F226" s="15" t="s">
        <v>691</v>
      </c>
      <c r="G226" s="16" t="s">
        <v>312</v>
      </c>
      <c r="H226" s="17" t="s">
        <v>706</v>
      </c>
      <c r="I226" s="11"/>
      <c r="J226" s="17" t="s">
        <v>706</v>
      </c>
      <c r="K226" s="9">
        <v>72.25</v>
      </c>
      <c r="L226" s="10">
        <f t="shared" si="17"/>
        <v>70.474999999999994</v>
      </c>
      <c r="M226" s="11">
        <v>10</v>
      </c>
      <c r="N226" s="11"/>
      <c r="O226" s="11"/>
    </row>
    <row r="227" spans="1:15" s="1" customFormat="1" ht="27" customHeight="1">
      <c r="A227" s="6">
        <f t="shared" si="16"/>
        <v>225</v>
      </c>
      <c r="B227" s="15" t="s">
        <v>717</v>
      </c>
      <c r="C227" s="15" t="s">
        <v>718</v>
      </c>
      <c r="D227" s="15" t="s">
        <v>545</v>
      </c>
      <c r="E227" s="11" t="s">
        <v>546</v>
      </c>
      <c r="F227" s="15" t="s">
        <v>691</v>
      </c>
      <c r="G227" s="16" t="s">
        <v>312</v>
      </c>
      <c r="H227" s="17" t="s">
        <v>719</v>
      </c>
      <c r="I227" s="11"/>
      <c r="J227" s="17" t="s">
        <v>719</v>
      </c>
      <c r="K227" s="9">
        <v>66.5</v>
      </c>
      <c r="L227" s="10">
        <f t="shared" si="17"/>
        <v>69.210000000000008</v>
      </c>
      <c r="M227" s="11">
        <v>11</v>
      </c>
      <c r="N227" s="11"/>
      <c r="O227" s="11"/>
    </row>
    <row r="228" spans="1:15" s="1" customFormat="1" ht="27" customHeight="1">
      <c r="A228" s="6">
        <f t="shared" si="16"/>
        <v>226</v>
      </c>
      <c r="B228" s="15" t="s">
        <v>720</v>
      </c>
      <c r="C228" s="15" t="s">
        <v>721</v>
      </c>
      <c r="D228" s="15" t="s">
        <v>545</v>
      </c>
      <c r="E228" s="11" t="s">
        <v>546</v>
      </c>
      <c r="F228" s="15" t="s">
        <v>691</v>
      </c>
      <c r="G228" s="16" t="s">
        <v>312</v>
      </c>
      <c r="H228" s="17" t="s">
        <v>722</v>
      </c>
      <c r="I228" s="11"/>
      <c r="J228" s="17" t="s">
        <v>722</v>
      </c>
      <c r="K228" s="9">
        <v>73.167000000000002</v>
      </c>
      <c r="L228" s="10">
        <f t="shared" si="17"/>
        <v>69.083500000000001</v>
      </c>
      <c r="M228" s="11">
        <v>12</v>
      </c>
      <c r="N228" s="11"/>
      <c r="O228" s="11"/>
    </row>
    <row r="229" spans="1:15" s="1" customFormat="1" ht="27" customHeight="1">
      <c r="A229" s="6">
        <f t="shared" si="16"/>
        <v>227</v>
      </c>
      <c r="B229" s="15" t="s">
        <v>723</v>
      </c>
      <c r="C229" s="15" t="s">
        <v>724</v>
      </c>
      <c r="D229" s="15" t="s">
        <v>545</v>
      </c>
      <c r="E229" s="11" t="s">
        <v>546</v>
      </c>
      <c r="F229" s="15" t="s">
        <v>691</v>
      </c>
      <c r="G229" s="16" t="s">
        <v>312</v>
      </c>
      <c r="H229" s="17" t="s">
        <v>725</v>
      </c>
      <c r="I229" s="11"/>
      <c r="J229" s="17" t="s">
        <v>725</v>
      </c>
      <c r="K229" s="9">
        <v>74.582999999999998</v>
      </c>
      <c r="L229" s="10">
        <f t="shared" si="17"/>
        <v>68.586500000000001</v>
      </c>
      <c r="M229" s="11">
        <v>13</v>
      </c>
      <c r="N229" s="11"/>
      <c r="O229" s="11"/>
    </row>
    <row r="230" spans="1:15" s="1" customFormat="1" ht="27" customHeight="1">
      <c r="A230" s="6">
        <f t="shared" si="16"/>
        <v>228</v>
      </c>
      <c r="B230" s="15" t="s">
        <v>726</v>
      </c>
      <c r="C230" s="15" t="s">
        <v>727</v>
      </c>
      <c r="D230" s="15" t="s">
        <v>545</v>
      </c>
      <c r="E230" s="11" t="s">
        <v>546</v>
      </c>
      <c r="F230" s="15" t="s">
        <v>691</v>
      </c>
      <c r="G230" s="16" t="s">
        <v>312</v>
      </c>
      <c r="H230" s="17" t="s">
        <v>728</v>
      </c>
      <c r="I230" s="11"/>
      <c r="J230" s="17" t="s">
        <v>728</v>
      </c>
      <c r="K230" s="9">
        <v>68.5</v>
      </c>
      <c r="L230" s="10">
        <f t="shared" si="17"/>
        <v>68.194999999999993</v>
      </c>
      <c r="M230" s="11">
        <v>14</v>
      </c>
      <c r="N230" s="11"/>
      <c r="O230" s="11"/>
    </row>
    <row r="231" spans="1:15" s="1" customFormat="1" ht="27" customHeight="1">
      <c r="A231" s="6">
        <f t="shared" si="16"/>
        <v>229</v>
      </c>
      <c r="B231" s="15" t="s">
        <v>729</v>
      </c>
      <c r="C231" s="15" t="s">
        <v>730</v>
      </c>
      <c r="D231" s="15" t="s">
        <v>545</v>
      </c>
      <c r="E231" s="11" t="s">
        <v>546</v>
      </c>
      <c r="F231" s="15" t="s">
        <v>691</v>
      </c>
      <c r="G231" s="16" t="s">
        <v>312</v>
      </c>
      <c r="H231" s="17" t="s">
        <v>731</v>
      </c>
      <c r="I231" s="11"/>
      <c r="J231" s="17" t="s">
        <v>731</v>
      </c>
      <c r="K231" s="9">
        <v>73.667000000000002</v>
      </c>
      <c r="L231" s="10">
        <f t="shared" si="17"/>
        <v>67.558500000000009</v>
      </c>
      <c r="M231" s="11">
        <v>15</v>
      </c>
      <c r="N231" s="11"/>
      <c r="O231" s="11"/>
    </row>
    <row r="232" spans="1:15" s="1" customFormat="1" ht="27" customHeight="1">
      <c r="A232" s="6">
        <f t="shared" si="16"/>
        <v>230</v>
      </c>
      <c r="B232" s="15" t="s">
        <v>732</v>
      </c>
      <c r="C232" s="26" t="s">
        <v>733</v>
      </c>
      <c r="D232" s="15" t="s">
        <v>545</v>
      </c>
      <c r="E232" s="11" t="s">
        <v>546</v>
      </c>
      <c r="F232" s="15" t="s">
        <v>734</v>
      </c>
      <c r="G232" s="16" t="s">
        <v>312</v>
      </c>
      <c r="H232" s="17" t="s">
        <v>735</v>
      </c>
      <c r="I232" s="11"/>
      <c r="J232" s="17" t="s">
        <v>735</v>
      </c>
      <c r="K232" s="9">
        <v>83</v>
      </c>
      <c r="L232" s="10">
        <f t="shared" si="17"/>
        <v>83.68</v>
      </c>
      <c r="M232" s="11">
        <v>1</v>
      </c>
      <c r="N232" s="11" t="s">
        <v>23</v>
      </c>
      <c r="O232" s="19" t="s">
        <v>816</v>
      </c>
    </row>
    <row r="233" spans="1:15" s="1" customFormat="1" ht="27" customHeight="1">
      <c r="A233" s="6">
        <f t="shared" si="16"/>
        <v>231</v>
      </c>
      <c r="B233" s="15" t="s">
        <v>736</v>
      </c>
      <c r="C233" s="15" t="s">
        <v>737</v>
      </c>
      <c r="D233" s="15" t="s">
        <v>545</v>
      </c>
      <c r="E233" s="11" t="s">
        <v>546</v>
      </c>
      <c r="F233" s="15" t="s">
        <v>734</v>
      </c>
      <c r="G233" s="16" t="s">
        <v>312</v>
      </c>
      <c r="H233" s="17" t="s">
        <v>738</v>
      </c>
      <c r="I233" s="11"/>
      <c r="J233" s="17" t="s">
        <v>738</v>
      </c>
      <c r="K233" s="9">
        <v>79.5</v>
      </c>
      <c r="L233" s="10">
        <f t="shared" si="17"/>
        <v>76.125</v>
      </c>
      <c r="M233" s="11">
        <v>2</v>
      </c>
      <c r="N233" s="11" t="s">
        <v>23</v>
      </c>
      <c r="O233" s="19" t="s">
        <v>816</v>
      </c>
    </row>
    <row r="234" spans="1:15" s="1" customFormat="1" ht="27" customHeight="1">
      <c r="A234" s="6">
        <f t="shared" si="16"/>
        <v>232</v>
      </c>
      <c r="B234" s="15" t="s">
        <v>739</v>
      </c>
      <c r="C234" s="15" t="s">
        <v>740</v>
      </c>
      <c r="D234" s="15" t="s">
        <v>545</v>
      </c>
      <c r="E234" s="11" t="s">
        <v>546</v>
      </c>
      <c r="F234" s="15" t="s">
        <v>734</v>
      </c>
      <c r="G234" s="16" t="s">
        <v>312</v>
      </c>
      <c r="H234" s="17" t="s">
        <v>741</v>
      </c>
      <c r="I234" s="11"/>
      <c r="J234" s="17" t="s">
        <v>741</v>
      </c>
      <c r="K234" s="9">
        <v>72.75</v>
      </c>
      <c r="L234" s="10">
        <f t="shared" si="17"/>
        <v>76.05</v>
      </c>
      <c r="M234" s="11">
        <v>3</v>
      </c>
      <c r="N234" s="11" t="s">
        <v>23</v>
      </c>
      <c r="O234" s="19" t="s">
        <v>816</v>
      </c>
    </row>
    <row r="235" spans="1:15" s="1" customFormat="1" ht="27" customHeight="1">
      <c r="A235" s="6">
        <f t="shared" si="16"/>
        <v>233</v>
      </c>
      <c r="B235" s="15" t="s">
        <v>742</v>
      </c>
      <c r="C235" s="15" t="s">
        <v>743</v>
      </c>
      <c r="D235" s="15" t="s">
        <v>545</v>
      </c>
      <c r="E235" s="11" t="s">
        <v>546</v>
      </c>
      <c r="F235" s="15" t="s">
        <v>734</v>
      </c>
      <c r="G235" s="16" t="s">
        <v>312</v>
      </c>
      <c r="H235" s="17" t="s">
        <v>744</v>
      </c>
      <c r="I235" s="11"/>
      <c r="J235" s="17" t="s">
        <v>744</v>
      </c>
      <c r="K235" s="9">
        <v>70.082999999999998</v>
      </c>
      <c r="L235" s="10">
        <f t="shared" si="17"/>
        <v>73.996499999999997</v>
      </c>
      <c r="M235" s="11">
        <v>4</v>
      </c>
      <c r="N235" s="11" t="s">
        <v>23</v>
      </c>
      <c r="O235" s="19" t="s">
        <v>816</v>
      </c>
    </row>
    <row r="236" spans="1:15" s="1" customFormat="1" ht="27" customHeight="1">
      <c r="A236" s="6">
        <f t="shared" si="16"/>
        <v>234</v>
      </c>
      <c r="B236" s="15" t="s">
        <v>745</v>
      </c>
      <c r="C236" s="15" t="s">
        <v>746</v>
      </c>
      <c r="D236" s="15" t="s">
        <v>545</v>
      </c>
      <c r="E236" s="11" t="s">
        <v>546</v>
      </c>
      <c r="F236" s="15" t="s">
        <v>734</v>
      </c>
      <c r="G236" s="16" t="s">
        <v>312</v>
      </c>
      <c r="H236" s="17" t="s">
        <v>747</v>
      </c>
      <c r="I236" s="11"/>
      <c r="J236" s="17" t="s">
        <v>747</v>
      </c>
      <c r="K236" s="9">
        <v>74</v>
      </c>
      <c r="L236" s="10">
        <f t="shared" si="17"/>
        <v>72.875</v>
      </c>
      <c r="M236" s="11">
        <v>5</v>
      </c>
      <c r="N236" s="11" t="s">
        <v>23</v>
      </c>
      <c r="O236" s="19" t="s">
        <v>816</v>
      </c>
    </row>
    <row r="237" spans="1:15" s="1" customFormat="1" ht="27" customHeight="1">
      <c r="A237" s="6">
        <f t="shared" si="16"/>
        <v>235</v>
      </c>
      <c r="B237" s="15" t="s">
        <v>748</v>
      </c>
      <c r="C237" s="15" t="s">
        <v>749</v>
      </c>
      <c r="D237" s="15" t="s">
        <v>545</v>
      </c>
      <c r="E237" s="11" t="s">
        <v>546</v>
      </c>
      <c r="F237" s="15" t="s">
        <v>734</v>
      </c>
      <c r="G237" s="16" t="s">
        <v>312</v>
      </c>
      <c r="H237" s="17" t="s">
        <v>750</v>
      </c>
      <c r="I237" s="11"/>
      <c r="J237" s="17" t="s">
        <v>750</v>
      </c>
      <c r="K237" s="9">
        <v>84.5</v>
      </c>
      <c r="L237" s="10">
        <f t="shared" si="17"/>
        <v>72.569999999999993</v>
      </c>
      <c r="M237" s="11">
        <v>6</v>
      </c>
      <c r="N237" s="11"/>
      <c r="O237" s="11"/>
    </row>
    <row r="238" spans="1:15" s="1" customFormat="1" ht="27" customHeight="1">
      <c r="A238" s="6">
        <f t="shared" si="16"/>
        <v>236</v>
      </c>
      <c r="B238" s="15" t="s">
        <v>751</v>
      </c>
      <c r="C238" s="15" t="s">
        <v>752</v>
      </c>
      <c r="D238" s="15" t="s">
        <v>545</v>
      </c>
      <c r="E238" s="11" t="s">
        <v>546</v>
      </c>
      <c r="F238" s="15" t="s">
        <v>734</v>
      </c>
      <c r="G238" s="16" t="s">
        <v>312</v>
      </c>
      <c r="H238" s="17" t="s">
        <v>753</v>
      </c>
      <c r="I238" s="11"/>
      <c r="J238" s="17" t="s">
        <v>753</v>
      </c>
      <c r="K238" s="9">
        <v>74.25</v>
      </c>
      <c r="L238" s="10">
        <f t="shared" si="17"/>
        <v>71.484999999999999</v>
      </c>
      <c r="M238" s="11">
        <v>7</v>
      </c>
      <c r="N238" s="11"/>
      <c r="O238" s="11"/>
    </row>
    <row r="239" spans="1:15" s="1" customFormat="1" ht="27" customHeight="1">
      <c r="A239" s="6">
        <f t="shared" si="16"/>
        <v>237</v>
      </c>
      <c r="B239" s="15" t="s">
        <v>754</v>
      </c>
      <c r="C239" s="15" t="s">
        <v>755</v>
      </c>
      <c r="D239" s="15" t="s">
        <v>545</v>
      </c>
      <c r="E239" s="11" t="s">
        <v>546</v>
      </c>
      <c r="F239" s="15" t="s">
        <v>734</v>
      </c>
      <c r="G239" s="16" t="s">
        <v>312</v>
      </c>
      <c r="H239" s="17" t="s">
        <v>470</v>
      </c>
      <c r="I239" s="11"/>
      <c r="J239" s="17" t="s">
        <v>470</v>
      </c>
      <c r="K239" s="9">
        <v>68.5</v>
      </c>
      <c r="L239" s="10">
        <f t="shared" si="17"/>
        <v>71.259999999999991</v>
      </c>
      <c r="M239" s="11">
        <v>8</v>
      </c>
      <c r="N239" s="11"/>
      <c r="O239" s="11"/>
    </row>
    <row r="240" spans="1:15" s="1" customFormat="1" ht="27" customHeight="1">
      <c r="A240" s="6">
        <f t="shared" si="16"/>
        <v>238</v>
      </c>
      <c r="B240" s="15" t="s">
        <v>756</v>
      </c>
      <c r="C240" s="15" t="s">
        <v>757</v>
      </c>
      <c r="D240" s="15" t="s">
        <v>545</v>
      </c>
      <c r="E240" s="11" t="s">
        <v>546</v>
      </c>
      <c r="F240" s="15" t="s">
        <v>734</v>
      </c>
      <c r="G240" s="16" t="s">
        <v>312</v>
      </c>
      <c r="H240" s="17" t="s">
        <v>758</v>
      </c>
      <c r="I240" s="11"/>
      <c r="J240" s="17" t="s">
        <v>758</v>
      </c>
      <c r="K240" s="9">
        <v>68.5</v>
      </c>
      <c r="L240" s="10">
        <f t="shared" si="17"/>
        <v>69.81</v>
      </c>
      <c r="M240" s="11">
        <v>9</v>
      </c>
      <c r="N240" s="11"/>
      <c r="O240" s="11"/>
    </row>
    <row r="241" spans="1:15" s="1" customFormat="1" ht="27" customHeight="1">
      <c r="A241" s="6">
        <f t="shared" si="16"/>
        <v>239</v>
      </c>
      <c r="B241" s="15" t="s">
        <v>759</v>
      </c>
      <c r="C241" s="15" t="s">
        <v>760</v>
      </c>
      <c r="D241" s="15" t="s">
        <v>545</v>
      </c>
      <c r="E241" s="11" t="s">
        <v>546</v>
      </c>
      <c r="F241" s="15" t="s">
        <v>734</v>
      </c>
      <c r="G241" s="16" t="s">
        <v>312</v>
      </c>
      <c r="H241" s="17" t="s">
        <v>761</v>
      </c>
      <c r="I241" s="11"/>
      <c r="J241" s="17" t="s">
        <v>761</v>
      </c>
      <c r="K241" s="9">
        <v>69.332999999999998</v>
      </c>
      <c r="L241" s="10">
        <f t="shared" si="17"/>
        <v>69.666499999999999</v>
      </c>
      <c r="M241" s="11">
        <v>10</v>
      </c>
      <c r="N241" s="11"/>
      <c r="O241" s="11"/>
    </row>
    <row r="242" spans="1:15" s="1" customFormat="1" ht="27" customHeight="1">
      <c r="A242" s="6">
        <f t="shared" si="16"/>
        <v>240</v>
      </c>
      <c r="B242" s="15" t="s">
        <v>762</v>
      </c>
      <c r="C242" s="15" t="s">
        <v>763</v>
      </c>
      <c r="D242" s="15" t="s">
        <v>545</v>
      </c>
      <c r="E242" s="11" t="s">
        <v>546</v>
      </c>
      <c r="F242" s="15" t="s">
        <v>734</v>
      </c>
      <c r="G242" s="16" t="s">
        <v>312</v>
      </c>
      <c r="H242" s="17" t="s">
        <v>764</v>
      </c>
      <c r="I242" s="11"/>
      <c r="J242" s="17" t="s">
        <v>764</v>
      </c>
      <c r="K242" s="9">
        <v>69</v>
      </c>
      <c r="L242" s="10">
        <f t="shared" si="17"/>
        <v>69.27000000000001</v>
      </c>
      <c r="M242" s="11">
        <v>11</v>
      </c>
      <c r="N242" s="11"/>
      <c r="O242" s="11"/>
    </row>
    <row r="243" spans="1:15" s="1" customFormat="1" ht="27" customHeight="1">
      <c r="A243" s="6">
        <f t="shared" si="16"/>
        <v>241</v>
      </c>
      <c r="B243" s="15" t="s">
        <v>765</v>
      </c>
      <c r="C243" s="15" t="s">
        <v>766</v>
      </c>
      <c r="D243" s="15" t="s">
        <v>545</v>
      </c>
      <c r="E243" s="11" t="s">
        <v>546</v>
      </c>
      <c r="F243" s="15" t="s">
        <v>734</v>
      </c>
      <c r="G243" s="16" t="s">
        <v>312</v>
      </c>
      <c r="H243" s="17" t="s">
        <v>767</v>
      </c>
      <c r="I243" s="11"/>
      <c r="J243" s="17" t="s">
        <v>767</v>
      </c>
      <c r="K243" s="9">
        <v>76.332999999999998</v>
      </c>
      <c r="L243" s="10">
        <f t="shared" si="17"/>
        <v>69.061499999999995</v>
      </c>
      <c r="M243" s="11">
        <v>12</v>
      </c>
      <c r="N243" s="11"/>
      <c r="O243" s="11"/>
    </row>
    <row r="244" spans="1:15" s="1" customFormat="1" ht="27" customHeight="1">
      <c r="A244" s="6">
        <f t="shared" si="16"/>
        <v>242</v>
      </c>
      <c r="B244" s="15" t="s">
        <v>768</v>
      </c>
      <c r="C244" s="15" t="s">
        <v>769</v>
      </c>
      <c r="D244" s="15" t="s">
        <v>545</v>
      </c>
      <c r="E244" s="11" t="s">
        <v>546</v>
      </c>
      <c r="F244" s="15" t="s">
        <v>734</v>
      </c>
      <c r="G244" s="16" t="s">
        <v>312</v>
      </c>
      <c r="H244" s="17" t="s">
        <v>770</v>
      </c>
      <c r="I244" s="11"/>
      <c r="J244" s="17" t="s">
        <v>770</v>
      </c>
      <c r="K244" s="9">
        <v>71.5</v>
      </c>
      <c r="L244" s="10">
        <f t="shared" si="17"/>
        <v>68.484999999999999</v>
      </c>
      <c r="M244" s="11">
        <v>13</v>
      </c>
      <c r="N244" s="11"/>
      <c r="O244" s="11"/>
    </row>
    <row r="245" spans="1:15" s="1" customFormat="1" ht="27" customHeight="1">
      <c r="A245" s="6">
        <f t="shared" si="16"/>
        <v>243</v>
      </c>
      <c r="B245" s="15" t="s">
        <v>771</v>
      </c>
      <c r="C245" s="15" t="s">
        <v>772</v>
      </c>
      <c r="D245" s="15" t="s">
        <v>545</v>
      </c>
      <c r="E245" s="11" t="s">
        <v>546</v>
      </c>
      <c r="F245" s="15" t="s">
        <v>773</v>
      </c>
      <c r="G245" s="16" t="s">
        <v>312</v>
      </c>
      <c r="H245" s="17" t="s">
        <v>565</v>
      </c>
      <c r="I245" s="11"/>
      <c r="J245" s="17" t="s">
        <v>565</v>
      </c>
      <c r="K245" s="9">
        <v>87.5</v>
      </c>
      <c r="L245" s="10">
        <f t="shared" si="17"/>
        <v>83.75</v>
      </c>
      <c r="M245" s="11">
        <v>1</v>
      </c>
      <c r="N245" s="11" t="s">
        <v>23</v>
      </c>
      <c r="O245" s="19" t="s">
        <v>816</v>
      </c>
    </row>
    <row r="246" spans="1:15" s="1" customFormat="1" ht="27" customHeight="1">
      <c r="A246" s="6">
        <f t="shared" si="16"/>
        <v>244</v>
      </c>
      <c r="B246" s="15" t="s">
        <v>774</v>
      </c>
      <c r="C246" s="15" t="s">
        <v>775</v>
      </c>
      <c r="D246" s="15" t="s">
        <v>545</v>
      </c>
      <c r="E246" s="11" t="s">
        <v>546</v>
      </c>
      <c r="F246" s="15" t="s">
        <v>773</v>
      </c>
      <c r="G246" s="16" t="s">
        <v>312</v>
      </c>
      <c r="H246" s="17" t="s">
        <v>776</v>
      </c>
      <c r="I246" s="11"/>
      <c r="J246" s="17" t="s">
        <v>776</v>
      </c>
      <c r="K246" s="9">
        <v>88.082999999999998</v>
      </c>
      <c r="L246" s="10">
        <f t="shared" si="17"/>
        <v>82.41149999999999</v>
      </c>
      <c r="M246" s="11">
        <v>2</v>
      </c>
      <c r="N246" s="11" t="s">
        <v>23</v>
      </c>
      <c r="O246" s="19" t="s">
        <v>816</v>
      </c>
    </row>
    <row r="247" spans="1:15" s="1" customFormat="1" ht="27" customHeight="1">
      <c r="A247" s="6">
        <f t="shared" si="16"/>
        <v>245</v>
      </c>
      <c r="B247" s="15" t="s">
        <v>777</v>
      </c>
      <c r="C247" s="15" t="s">
        <v>778</v>
      </c>
      <c r="D247" s="15" t="s">
        <v>545</v>
      </c>
      <c r="E247" s="11" t="s">
        <v>546</v>
      </c>
      <c r="F247" s="15" t="s">
        <v>773</v>
      </c>
      <c r="G247" s="16" t="s">
        <v>312</v>
      </c>
      <c r="H247" s="17" t="s">
        <v>779</v>
      </c>
      <c r="I247" s="11"/>
      <c r="J247" s="17" t="s">
        <v>779</v>
      </c>
      <c r="K247" s="9">
        <v>77.5</v>
      </c>
      <c r="L247" s="10">
        <f t="shared" si="17"/>
        <v>81.900000000000006</v>
      </c>
      <c r="M247" s="11">
        <v>3</v>
      </c>
      <c r="N247" s="11" t="s">
        <v>23</v>
      </c>
      <c r="O247" s="19" t="s">
        <v>816</v>
      </c>
    </row>
    <row r="248" spans="1:15" s="1" customFormat="1" ht="27" customHeight="1">
      <c r="A248" s="6">
        <f t="shared" si="16"/>
        <v>246</v>
      </c>
      <c r="B248" s="15" t="s">
        <v>780</v>
      </c>
      <c r="C248" s="15" t="s">
        <v>781</v>
      </c>
      <c r="D248" s="15" t="s">
        <v>545</v>
      </c>
      <c r="E248" s="11" t="s">
        <v>546</v>
      </c>
      <c r="F248" s="15" t="s">
        <v>773</v>
      </c>
      <c r="G248" s="16" t="s">
        <v>312</v>
      </c>
      <c r="H248" s="17" t="s">
        <v>782</v>
      </c>
      <c r="I248" s="11"/>
      <c r="J248" s="17" t="s">
        <v>782</v>
      </c>
      <c r="K248" s="9">
        <v>86.417000000000002</v>
      </c>
      <c r="L248" s="10">
        <f t="shared" si="17"/>
        <v>80.783500000000004</v>
      </c>
      <c r="M248" s="11">
        <v>4</v>
      </c>
      <c r="N248" s="11" t="s">
        <v>23</v>
      </c>
      <c r="O248" s="19" t="s">
        <v>816</v>
      </c>
    </row>
    <row r="249" spans="1:15" s="1" customFormat="1" ht="27" customHeight="1">
      <c r="A249" s="6">
        <f t="shared" si="16"/>
        <v>247</v>
      </c>
      <c r="B249" s="15" t="s">
        <v>783</v>
      </c>
      <c r="C249" s="15" t="s">
        <v>784</v>
      </c>
      <c r="D249" s="15" t="s">
        <v>545</v>
      </c>
      <c r="E249" s="11" t="s">
        <v>546</v>
      </c>
      <c r="F249" s="15" t="s">
        <v>773</v>
      </c>
      <c r="G249" s="16" t="s">
        <v>312</v>
      </c>
      <c r="H249" s="17" t="s">
        <v>532</v>
      </c>
      <c r="I249" s="11"/>
      <c r="J249" s="17" t="s">
        <v>532</v>
      </c>
      <c r="K249" s="9">
        <v>76.167000000000002</v>
      </c>
      <c r="L249" s="10">
        <f t="shared" si="17"/>
        <v>78.973500000000001</v>
      </c>
      <c r="M249" s="11">
        <v>5</v>
      </c>
      <c r="N249" s="11" t="s">
        <v>23</v>
      </c>
      <c r="O249" s="19" t="s">
        <v>816</v>
      </c>
    </row>
    <row r="250" spans="1:15" s="1" customFormat="1" ht="27" customHeight="1">
      <c r="A250" s="6">
        <f t="shared" si="16"/>
        <v>248</v>
      </c>
      <c r="B250" s="15" t="s">
        <v>785</v>
      </c>
      <c r="C250" s="15" t="s">
        <v>786</v>
      </c>
      <c r="D250" s="15" t="s">
        <v>545</v>
      </c>
      <c r="E250" s="11" t="s">
        <v>546</v>
      </c>
      <c r="F250" s="15" t="s">
        <v>773</v>
      </c>
      <c r="G250" s="16" t="s">
        <v>312</v>
      </c>
      <c r="H250" s="17" t="s">
        <v>787</v>
      </c>
      <c r="I250" s="11"/>
      <c r="J250" s="17" t="s">
        <v>787</v>
      </c>
      <c r="K250" s="9">
        <v>84.75</v>
      </c>
      <c r="L250" s="10">
        <f t="shared" si="17"/>
        <v>78.685000000000002</v>
      </c>
      <c r="M250" s="11">
        <v>6</v>
      </c>
      <c r="N250" s="11"/>
      <c r="O250" s="11"/>
    </row>
    <row r="251" spans="1:15" s="1" customFormat="1" ht="27" customHeight="1">
      <c r="A251" s="6">
        <f t="shared" si="16"/>
        <v>249</v>
      </c>
      <c r="B251" s="15" t="s">
        <v>788</v>
      </c>
      <c r="C251" s="15" t="s">
        <v>789</v>
      </c>
      <c r="D251" s="15" t="s">
        <v>545</v>
      </c>
      <c r="E251" s="11" t="s">
        <v>546</v>
      </c>
      <c r="F251" s="15" t="s">
        <v>773</v>
      </c>
      <c r="G251" s="16" t="s">
        <v>312</v>
      </c>
      <c r="H251" s="17" t="s">
        <v>790</v>
      </c>
      <c r="I251" s="11"/>
      <c r="J251" s="17" t="s">
        <v>790</v>
      </c>
      <c r="K251" s="9">
        <v>81.332999999999998</v>
      </c>
      <c r="L251" s="10">
        <f t="shared" si="17"/>
        <v>75.576499999999996</v>
      </c>
      <c r="M251" s="11">
        <v>7</v>
      </c>
      <c r="N251" s="11"/>
      <c r="O251" s="11"/>
    </row>
    <row r="252" spans="1:15" s="1" customFormat="1" ht="27" customHeight="1">
      <c r="A252" s="6">
        <f t="shared" si="16"/>
        <v>250</v>
      </c>
      <c r="B252" s="15" t="s">
        <v>791</v>
      </c>
      <c r="C252" s="15" t="s">
        <v>792</v>
      </c>
      <c r="D252" s="15" t="s">
        <v>545</v>
      </c>
      <c r="E252" s="11" t="s">
        <v>546</v>
      </c>
      <c r="F252" s="15" t="s">
        <v>773</v>
      </c>
      <c r="G252" s="16" t="s">
        <v>312</v>
      </c>
      <c r="H252" s="17" t="s">
        <v>557</v>
      </c>
      <c r="I252" s="11"/>
      <c r="J252" s="17" t="s">
        <v>557</v>
      </c>
      <c r="K252" s="9">
        <v>72.832999999999998</v>
      </c>
      <c r="L252" s="10">
        <f t="shared" si="17"/>
        <v>74.721499999999992</v>
      </c>
      <c r="M252" s="11">
        <v>8</v>
      </c>
      <c r="N252" s="11"/>
      <c r="O252" s="11"/>
    </row>
    <row r="253" spans="1:15" s="1" customFormat="1" ht="27" customHeight="1">
      <c r="A253" s="6">
        <f t="shared" si="16"/>
        <v>251</v>
      </c>
      <c r="B253" s="15" t="s">
        <v>793</v>
      </c>
      <c r="C253" s="15" t="s">
        <v>794</v>
      </c>
      <c r="D253" s="15" t="s">
        <v>545</v>
      </c>
      <c r="E253" s="11" t="s">
        <v>546</v>
      </c>
      <c r="F253" s="15" t="s">
        <v>773</v>
      </c>
      <c r="G253" s="16" t="s">
        <v>312</v>
      </c>
      <c r="H253" s="17" t="s">
        <v>795</v>
      </c>
      <c r="I253" s="11"/>
      <c r="J253" s="17" t="s">
        <v>795</v>
      </c>
      <c r="K253" s="9">
        <v>79.75</v>
      </c>
      <c r="L253" s="10">
        <f t="shared" si="17"/>
        <v>74.39</v>
      </c>
      <c r="M253" s="11">
        <v>9</v>
      </c>
      <c r="N253" s="11"/>
      <c r="O253" s="11"/>
    </row>
    <row r="254" spans="1:15" s="1" customFormat="1" ht="27" customHeight="1">
      <c r="A254" s="6">
        <f t="shared" si="16"/>
        <v>252</v>
      </c>
      <c r="B254" s="15" t="s">
        <v>796</v>
      </c>
      <c r="C254" s="15" t="s">
        <v>797</v>
      </c>
      <c r="D254" s="15" t="s">
        <v>545</v>
      </c>
      <c r="E254" s="11" t="s">
        <v>546</v>
      </c>
      <c r="F254" s="15" t="s">
        <v>773</v>
      </c>
      <c r="G254" s="16" t="s">
        <v>312</v>
      </c>
      <c r="H254" s="17" t="s">
        <v>798</v>
      </c>
      <c r="I254" s="11"/>
      <c r="J254" s="17" t="s">
        <v>798</v>
      </c>
      <c r="K254" s="9">
        <v>71.75</v>
      </c>
      <c r="L254" s="10">
        <f t="shared" si="17"/>
        <v>74.34</v>
      </c>
      <c r="M254" s="11">
        <v>10</v>
      </c>
      <c r="N254" s="11"/>
      <c r="O254" s="11"/>
    </row>
    <row r="255" spans="1:15" s="1" customFormat="1" ht="27" customHeight="1">
      <c r="A255" s="6">
        <f t="shared" si="16"/>
        <v>253</v>
      </c>
      <c r="B255" s="15" t="s">
        <v>799</v>
      </c>
      <c r="C255" s="15" t="s">
        <v>800</v>
      </c>
      <c r="D255" s="15" t="s">
        <v>545</v>
      </c>
      <c r="E255" s="11" t="s">
        <v>546</v>
      </c>
      <c r="F255" s="15" t="s">
        <v>773</v>
      </c>
      <c r="G255" s="16" t="s">
        <v>312</v>
      </c>
      <c r="H255" s="17" t="s">
        <v>371</v>
      </c>
      <c r="I255" s="11"/>
      <c r="J255" s="17" t="s">
        <v>371</v>
      </c>
      <c r="K255" s="9">
        <v>78.75</v>
      </c>
      <c r="L255" s="10">
        <f t="shared" si="17"/>
        <v>73.805000000000007</v>
      </c>
      <c r="M255" s="11">
        <v>11</v>
      </c>
      <c r="N255" s="11"/>
      <c r="O255" s="11"/>
    </row>
    <row r="256" spans="1:15" s="1" customFormat="1" ht="27" customHeight="1">
      <c r="A256" s="6">
        <f t="shared" si="16"/>
        <v>254</v>
      </c>
      <c r="B256" s="15" t="s">
        <v>801</v>
      </c>
      <c r="C256" s="15" t="s">
        <v>802</v>
      </c>
      <c r="D256" s="15" t="s">
        <v>545</v>
      </c>
      <c r="E256" s="11" t="s">
        <v>546</v>
      </c>
      <c r="F256" s="15" t="s">
        <v>773</v>
      </c>
      <c r="G256" s="16" t="s">
        <v>312</v>
      </c>
      <c r="H256" s="17" t="s">
        <v>803</v>
      </c>
      <c r="I256" s="11"/>
      <c r="J256" s="17" t="s">
        <v>803</v>
      </c>
      <c r="K256" s="9">
        <v>73.667000000000002</v>
      </c>
      <c r="L256" s="10">
        <f t="shared" si="17"/>
        <v>68.118499999999997</v>
      </c>
      <c r="M256" s="11">
        <v>12</v>
      </c>
      <c r="N256" s="11"/>
      <c r="O256" s="11"/>
    </row>
    <row r="257" spans="1:15" s="1" customFormat="1" ht="27" customHeight="1">
      <c r="A257" s="6">
        <f t="shared" si="16"/>
        <v>255</v>
      </c>
      <c r="B257" s="15" t="s">
        <v>804</v>
      </c>
      <c r="C257" s="15" t="s">
        <v>805</v>
      </c>
      <c r="D257" s="15" t="s">
        <v>545</v>
      </c>
      <c r="E257" s="11" t="s">
        <v>546</v>
      </c>
      <c r="F257" s="15" t="s">
        <v>773</v>
      </c>
      <c r="G257" s="16" t="s">
        <v>312</v>
      </c>
      <c r="H257" s="17" t="s">
        <v>806</v>
      </c>
      <c r="I257" s="11"/>
      <c r="J257" s="17" t="s">
        <v>806</v>
      </c>
      <c r="K257" s="9">
        <v>67.332999999999998</v>
      </c>
      <c r="L257" s="10">
        <f t="shared" si="17"/>
        <v>67.936499999999995</v>
      </c>
      <c r="M257" s="11">
        <v>13</v>
      </c>
      <c r="N257" s="11"/>
      <c r="O257" s="11"/>
    </row>
    <row r="258" spans="1:15" s="1" customFormat="1" ht="27" customHeight="1">
      <c r="A258" s="6">
        <f t="shared" si="16"/>
        <v>256</v>
      </c>
      <c r="B258" s="15" t="s">
        <v>807</v>
      </c>
      <c r="C258" s="15" t="s">
        <v>808</v>
      </c>
      <c r="D258" s="15" t="s">
        <v>545</v>
      </c>
      <c r="E258" s="11" t="s">
        <v>546</v>
      </c>
      <c r="F258" s="15" t="s">
        <v>773</v>
      </c>
      <c r="G258" s="16" t="s">
        <v>312</v>
      </c>
      <c r="H258" s="17" t="s">
        <v>809</v>
      </c>
      <c r="I258" s="11"/>
      <c r="J258" s="17" t="s">
        <v>809</v>
      </c>
      <c r="K258" s="9">
        <v>70.5</v>
      </c>
      <c r="L258" s="10">
        <f t="shared" si="17"/>
        <v>65.710000000000008</v>
      </c>
      <c r="M258" s="11">
        <v>14</v>
      </c>
      <c r="N258" s="11"/>
      <c r="O258" s="11"/>
    </row>
    <row r="259" spans="1:15" s="1" customFormat="1" ht="27" customHeight="1">
      <c r="A259" s="6">
        <f t="shared" si="16"/>
        <v>257</v>
      </c>
      <c r="B259" s="15" t="s">
        <v>810</v>
      </c>
      <c r="C259" s="15" t="s">
        <v>811</v>
      </c>
      <c r="D259" s="15" t="s">
        <v>545</v>
      </c>
      <c r="E259" s="11" t="s">
        <v>546</v>
      </c>
      <c r="F259" s="15" t="s">
        <v>773</v>
      </c>
      <c r="G259" s="16" t="s">
        <v>312</v>
      </c>
      <c r="H259" s="17" t="s">
        <v>812</v>
      </c>
      <c r="I259" s="11"/>
      <c r="J259" s="17" t="s">
        <v>812</v>
      </c>
      <c r="K259" s="9">
        <v>64.667000000000002</v>
      </c>
      <c r="L259" s="10">
        <f t="shared" si="17"/>
        <v>65.633499999999998</v>
      </c>
      <c r="M259" s="11">
        <v>15</v>
      </c>
      <c r="N259" s="11"/>
      <c r="O259" s="11"/>
    </row>
    <row r="260" spans="1:15" ht="27" customHeight="1">
      <c r="E260"/>
    </row>
    <row r="261" spans="1:15" ht="27" customHeight="1">
      <c r="E261"/>
    </row>
    <row r="262" spans="1:15" ht="27" customHeight="1">
      <c r="E262"/>
    </row>
    <row r="263" spans="1:15" ht="27" customHeight="1">
      <c r="E263"/>
    </row>
    <row r="264" spans="1:15" ht="27" customHeight="1">
      <c r="E264"/>
    </row>
    <row r="265" spans="1:15" ht="27" customHeight="1">
      <c r="E265"/>
    </row>
    <row r="266" spans="1:15" ht="27" customHeight="1">
      <c r="E266"/>
    </row>
    <row r="267" spans="1:15" ht="27" customHeight="1">
      <c r="E267"/>
    </row>
    <row r="268" spans="1:15" ht="27" customHeight="1">
      <c r="E268"/>
    </row>
    <row r="269" spans="1:15" ht="27" customHeight="1">
      <c r="E269"/>
    </row>
    <row r="270" spans="1:15" ht="27" customHeight="1">
      <c r="E270"/>
    </row>
    <row r="271" spans="1:15" ht="27" customHeight="1">
      <c r="E271"/>
    </row>
    <row r="272" spans="1:15" ht="27" customHeight="1">
      <c r="E272"/>
    </row>
    <row r="273" spans="5:5" ht="27" customHeight="1">
      <c r="E273"/>
    </row>
    <row r="274" spans="5:5" ht="27" customHeight="1">
      <c r="E274"/>
    </row>
    <row r="275" spans="5:5" ht="27" customHeight="1">
      <c r="E275"/>
    </row>
    <row r="276" spans="5:5" ht="27" customHeight="1">
      <c r="E276"/>
    </row>
    <row r="277" spans="5:5" ht="27" customHeight="1">
      <c r="E277"/>
    </row>
    <row r="278" spans="5:5" ht="27" customHeight="1">
      <c r="E278"/>
    </row>
    <row r="279" spans="5:5" ht="27" customHeight="1">
      <c r="E279"/>
    </row>
    <row r="280" spans="5:5" ht="27" customHeight="1">
      <c r="E280"/>
    </row>
    <row r="281" spans="5:5" ht="27" customHeight="1">
      <c r="E281"/>
    </row>
    <row r="282" spans="5:5" ht="27" customHeight="1">
      <c r="E282"/>
    </row>
    <row r="283" spans="5:5" ht="27" customHeight="1">
      <c r="E283"/>
    </row>
    <row r="284" spans="5:5" ht="27" customHeight="1">
      <c r="E284"/>
    </row>
    <row r="285" spans="5:5" ht="27" customHeight="1">
      <c r="E285"/>
    </row>
    <row r="286" spans="5:5" ht="27" customHeight="1">
      <c r="E286"/>
    </row>
    <row r="287" spans="5:5" ht="27" customHeight="1">
      <c r="E287"/>
    </row>
    <row r="288" spans="5:5" ht="27" customHeight="1">
      <c r="E288"/>
    </row>
    <row r="289" spans="5:5" ht="27" customHeight="1">
      <c r="E289"/>
    </row>
    <row r="290" spans="5:5" ht="27" customHeight="1">
      <c r="E290"/>
    </row>
    <row r="291" spans="5:5" ht="27" customHeight="1">
      <c r="E291"/>
    </row>
    <row r="292" spans="5:5" ht="27" customHeight="1">
      <c r="E292"/>
    </row>
    <row r="293" spans="5:5" ht="27" customHeight="1">
      <c r="E293"/>
    </row>
    <row r="294" spans="5:5" ht="27" customHeight="1">
      <c r="E294"/>
    </row>
    <row r="295" spans="5:5" ht="27" customHeight="1">
      <c r="E295"/>
    </row>
    <row r="296" spans="5:5" ht="27" customHeight="1">
      <c r="E296"/>
    </row>
    <row r="297" spans="5:5" ht="27" customHeight="1">
      <c r="E297"/>
    </row>
    <row r="298" spans="5:5" ht="27" customHeight="1">
      <c r="E298"/>
    </row>
    <row r="299" spans="5:5" ht="27" customHeight="1">
      <c r="E299"/>
    </row>
    <row r="300" spans="5:5" ht="27" customHeight="1">
      <c r="E300"/>
    </row>
    <row r="301" spans="5:5" ht="27" customHeight="1">
      <c r="E301"/>
    </row>
    <row r="302" spans="5:5" ht="27" customHeight="1">
      <c r="E302"/>
    </row>
    <row r="303" spans="5:5" ht="27" customHeight="1">
      <c r="E303"/>
    </row>
    <row r="304" spans="5:5" ht="27" customHeight="1">
      <c r="E304"/>
    </row>
    <row r="305" spans="5:5" ht="27" customHeight="1">
      <c r="E305"/>
    </row>
    <row r="306" spans="5:5" ht="27" customHeight="1">
      <c r="E306"/>
    </row>
    <row r="307" spans="5:5" ht="27" customHeight="1">
      <c r="E307"/>
    </row>
    <row r="308" spans="5:5" ht="27" customHeight="1">
      <c r="E308"/>
    </row>
    <row r="309" spans="5:5" ht="27" customHeight="1">
      <c r="E309"/>
    </row>
    <row r="310" spans="5:5" ht="27" customHeight="1">
      <c r="E310"/>
    </row>
    <row r="311" spans="5:5" ht="27" customHeight="1">
      <c r="E311"/>
    </row>
    <row r="312" spans="5:5" ht="27" customHeight="1">
      <c r="E312"/>
    </row>
    <row r="313" spans="5:5" ht="27" customHeight="1">
      <c r="E313"/>
    </row>
    <row r="314" spans="5:5" ht="27" customHeight="1">
      <c r="E314"/>
    </row>
    <row r="315" spans="5:5" ht="27" customHeight="1">
      <c r="E315"/>
    </row>
    <row r="316" spans="5:5" ht="27" customHeight="1">
      <c r="E316"/>
    </row>
    <row r="317" spans="5:5" ht="27" customHeight="1">
      <c r="E317"/>
    </row>
    <row r="318" spans="5:5" ht="27" customHeight="1">
      <c r="E318"/>
    </row>
    <row r="319" spans="5:5" ht="27" customHeight="1">
      <c r="E319"/>
    </row>
    <row r="320" spans="5:5" ht="27" customHeight="1">
      <c r="E320"/>
    </row>
    <row r="321" spans="5:5" ht="27" customHeight="1">
      <c r="E321"/>
    </row>
    <row r="322" spans="5:5" ht="27" customHeight="1">
      <c r="E322"/>
    </row>
    <row r="323" spans="5:5" ht="27" customHeight="1">
      <c r="E323"/>
    </row>
    <row r="324" spans="5:5" ht="27" customHeight="1">
      <c r="E324"/>
    </row>
    <row r="325" spans="5:5" ht="27" customHeight="1">
      <c r="E325"/>
    </row>
    <row r="326" spans="5:5" ht="27" customHeight="1">
      <c r="E326"/>
    </row>
    <row r="327" spans="5:5" ht="27" customHeight="1">
      <c r="E327"/>
    </row>
    <row r="328" spans="5:5" ht="27" customHeight="1">
      <c r="E328"/>
    </row>
    <row r="329" spans="5:5" ht="27" customHeight="1">
      <c r="E329"/>
    </row>
    <row r="330" spans="5:5" ht="27" customHeight="1">
      <c r="E330"/>
    </row>
    <row r="331" spans="5:5" ht="27" customHeight="1">
      <c r="E331"/>
    </row>
    <row r="332" spans="5:5" ht="27" customHeight="1">
      <c r="E332"/>
    </row>
    <row r="333" spans="5:5" ht="27" customHeight="1">
      <c r="E333"/>
    </row>
    <row r="334" spans="5:5" ht="27" customHeight="1">
      <c r="E334"/>
    </row>
    <row r="335" spans="5:5" ht="27" customHeight="1">
      <c r="E335"/>
    </row>
    <row r="336" spans="5:5" ht="27" customHeight="1">
      <c r="E336"/>
    </row>
    <row r="337" spans="5:5" ht="27" customHeight="1">
      <c r="E337"/>
    </row>
    <row r="338" spans="5:5" ht="27" customHeight="1">
      <c r="E338"/>
    </row>
    <row r="339" spans="5:5" ht="27" customHeight="1">
      <c r="E339"/>
    </row>
    <row r="340" spans="5:5" ht="27" customHeight="1">
      <c r="E340"/>
    </row>
    <row r="341" spans="5:5" ht="27" customHeight="1">
      <c r="E341"/>
    </row>
    <row r="342" spans="5:5" ht="27" customHeight="1">
      <c r="E342"/>
    </row>
    <row r="343" spans="5:5" ht="27" customHeight="1">
      <c r="E343"/>
    </row>
    <row r="344" spans="5:5" ht="27" customHeight="1">
      <c r="E344"/>
    </row>
    <row r="345" spans="5:5" ht="27" customHeight="1">
      <c r="E345"/>
    </row>
    <row r="346" spans="5:5" ht="27" customHeight="1">
      <c r="E346"/>
    </row>
    <row r="347" spans="5:5" ht="27" customHeight="1">
      <c r="E347"/>
    </row>
    <row r="348" spans="5:5" ht="27" customHeight="1">
      <c r="E348"/>
    </row>
    <row r="349" spans="5:5" ht="27" customHeight="1">
      <c r="E349"/>
    </row>
    <row r="350" spans="5:5" ht="27" customHeight="1">
      <c r="E350"/>
    </row>
    <row r="351" spans="5:5" ht="27" customHeight="1">
      <c r="E351"/>
    </row>
    <row r="352" spans="5:5" ht="27" customHeight="1">
      <c r="E352"/>
    </row>
    <row r="353" spans="5:5" ht="27" customHeight="1">
      <c r="E353"/>
    </row>
    <row r="354" spans="5:5" ht="27" customHeight="1">
      <c r="E354"/>
    </row>
    <row r="355" spans="5:5" ht="27" customHeight="1">
      <c r="E355"/>
    </row>
    <row r="356" spans="5:5" ht="27" customHeight="1">
      <c r="E356"/>
    </row>
    <row r="357" spans="5:5" ht="27" customHeight="1">
      <c r="E357"/>
    </row>
    <row r="358" spans="5:5" ht="27" customHeight="1">
      <c r="E358"/>
    </row>
    <row r="359" spans="5:5" ht="27" customHeight="1">
      <c r="E359"/>
    </row>
    <row r="360" spans="5:5" ht="27" customHeight="1">
      <c r="E360"/>
    </row>
    <row r="361" spans="5:5" ht="27" customHeight="1">
      <c r="E361"/>
    </row>
    <row r="362" spans="5:5" ht="27" customHeight="1">
      <c r="E362"/>
    </row>
    <row r="363" spans="5:5" ht="27" customHeight="1">
      <c r="E363"/>
    </row>
    <row r="364" spans="5:5" ht="27" customHeight="1">
      <c r="E364"/>
    </row>
    <row r="365" spans="5:5" ht="27" customHeight="1">
      <c r="E365"/>
    </row>
    <row r="366" spans="5:5" ht="27" customHeight="1">
      <c r="E366"/>
    </row>
    <row r="367" spans="5:5" ht="27" customHeight="1">
      <c r="E367"/>
    </row>
    <row r="368" spans="5:5" ht="27" customHeight="1">
      <c r="E368"/>
    </row>
    <row r="369" spans="5:5" ht="27" customHeight="1">
      <c r="E369"/>
    </row>
    <row r="370" spans="5:5" ht="27" customHeight="1">
      <c r="E370"/>
    </row>
    <row r="371" spans="5:5" ht="27" customHeight="1">
      <c r="E371"/>
    </row>
    <row r="372" spans="5:5" ht="27" customHeight="1">
      <c r="E372"/>
    </row>
    <row r="373" spans="5:5" ht="27" customHeight="1">
      <c r="E373"/>
    </row>
    <row r="374" spans="5:5" ht="27" customHeight="1">
      <c r="E374"/>
    </row>
    <row r="375" spans="5:5" ht="27" customHeight="1">
      <c r="E375"/>
    </row>
    <row r="376" spans="5:5" ht="27" customHeight="1">
      <c r="E376"/>
    </row>
    <row r="377" spans="5:5" ht="27" customHeight="1">
      <c r="E377"/>
    </row>
    <row r="378" spans="5:5" ht="27" customHeight="1">
      <c r="E378"/>
    </row>
    <row r="379" spans="5:5" ht="27" customHeight="1">
      <c r="E379"/>
    </row>
    <row r="380" spans="5:5" ht="27" customHeight="1">
      <c r="E380"/>
    </row>
    <row r="381" spans="5:5" ht="27" customHeight="1">
      <c r="E381"/>
    </row>
    <row r="382" spans="5:5" ht="27" customHeight="1">
      <c r="E382"/>
    </row>
    <row r="383" spans="5:5" ht="27" customHeight="1">
      <c r="E383"/>
    </row>
    <row r="384" spans="5:5" ht="27" customHeight="1">
      <c r="E384"/>
    </row>
    <row r="385" spans="5:5" ht="27" customHeight="1">
      <c r="E385"/>
    </row>
    <row r="386" spans="5:5" ht="27" customHeight="1">
      <c r="E386"/>
    </row>
    <row r="387" spans="5:5" ht="27" customHeight="1">
      <c r="E387"/>
    </row>
    <row r="388" spans="5:5" ht="27" customHeight="1">
      <c r="E388"/>
    </row>
    <row r="389" spans="5:5" ht="27" customHeight="1">
      <c r="E389"/>
    </row>
    <row r="390" spans="5:5" ht="27" customHeight="1">
      <c r="E390"/>
    </row>
    <row r="391" spans="5:5" ht="27" customHeight="1">
      <c r="E391"/>
    </row>
    <row r="392" spans="5:5" ht="27" customHeight="1">
      <c r="E392"/>
    </row>
    <row r="393" spans="5:5" ht="27" customHeight="1">
      <c r="E393"/>
    </row>
    <row r="394" spans="5:5" ht="27" customHeight="1">
      <c r="E394"/>
    </row>
    <row r="395" spans="5:5" ht="27" customHeight="1">
      <c r="E395"/>
    </row>
    <row r="396" spans="5:5" ht="27" customHeight="1">
      <c r="E396"/>
    </row>
    <row r="397" spans="5:5" ht="27" customHeight="1">
      <c r="E397"/>
    </row>
    <row r="398" spans="5:5" ht="27" customHeight="1">
      <c r="E398"/>
    </row>
    <row r="399" spans="5:5" ht="27" customHeight="1">
      <c r="E399"/>
    </row>
    <row r="400" spans="5:5" ht="27" customHeight="1">
      <c r="E400"/>
    </row>
    <row r="401" spans="5:5" ht="27" customHeight="1">
      <c r="E401"/>
    </row>
    <row r="402" spans="5:5" ht="27" customHeight="1">
      <c r="E402"/>
    </row>
    <row r="403" spans="5:5" ht="27" customHeight="1">
      <c r="E403"/>
    </row>
    <row r="404" spans="5:5" ht="27" customHeight="1">
      <c r="E404"/>
    </row>
    <row r="405" spans="5:5" ht="27" customHeight="1">
      <c r="E405"/>
    </row>
    <row r="406" spans="5:5" ht="27" customHeight="1">
      <c r="E406"/>
    </row>
    <row r="407" spans="5:5" ht="27" customHeight="1">
      <c r="E407"/>
    </row>
    <row r="408" spans="5:5" ht="27" customHeight="1">
      <c r="E408"/>
    </row>
    <row r="409" spans="5:5" ht="27" customHeight="1">
      <c r="E409"/>
    </row>
    <row r="410" spans="5:5" ht="27" customHeight="1">
      <c r="E410"/>
    </row>
    <row r="411" spans="5:5" ht="27" customHeight="1">
      <c r="E411"/>
    </row>
    <row r="412" spans="5:5" ht="27" customHeight="1">
      <c r="E412"/>
    </row>
    <row r="413" spans="5:5" ht="27" customHeight="1">
      <c r="E413"/>
    </row>
    <row r="414" spans="5:5" ht="27" customHeight="1">
      <c r="E414"/>
    </row>
    <row r="415" spans="5:5" ht="27" customHeight="1">
      <c r="E415"/>
    </row>
    <row r="416" spans="5:5" ht="27" customHeight="1">
      <c r="E416"/>
    </row>
    <row r="417" spans="5:5" ht="27" customHeight="1">
      <c r="E417"/>
    </row>
    <row r="418" spans="5:5" ht="27" customHeight="1">
      <c r="E418"/>
    </row>
    <row r="419" spans="5:5" ht="27" customHeight="1">
      <c r="E419"/>
    </row>
    <row r="420" spans="5:5" ht="27" customHeight="1">
      <c r="E420"/>
    </row>
    <row r="421" spans="5:5" ht="27" customHeight="1">
      <c r="E421"/>
    </row>
    <row r="422" spans="5:5" ht="27" customHeight="1">
      <c r="E422"/>
    </row>
    <row r="423" spans="5:5" ht="27" customHeight="1">
      <c r="E423"/>
    </row>
    <row r="424" spans="5:5" ht="27" customHeight="1">
      <c r="E424"/>
    </row>
    <row r="425" spans="5:5" ht="27" customHeight="1">
      <c r="E425"/>
    </row>
    <row r="426" spans="5:5" ht="27" customHeight="1">
      <c r="E426"/>
    </row>
    <row r="427" spans="5:5" ht="27" customHeight="1">
      <c r="E427"/>
    </row>
    <row r="428" spans="5:5" ht="27" customHeight="1">
      <c r="E428"/>
    </row>
    <row r="429" spans="5:5" ht="27" customHeight="1">
      <c r="E429"/>
    </row>
    <row r="430" spans="5:5" ht="27" customHeight="1">
      <c r="E430"/>
    </row>
    <row r="431" spans="5:5" ht="27" customHeight="1">
      <c r="E431"/>
    </row>
    <row r="432" spans="5:5" ht="27" customHeight="1">
      <c r="E432"/>
    </row>
    <row r="433" spans="5:5" ht="27" customHeight="1">
      <c r="E433"/>
    </row>
    <row r="434" spans="5:5" ht="27" customHeight="1">
      <c r="E434"/>
    </row>
    <row r="435" spans="5:5" ht="27" customHeight="1">
      <c r="E435"/>
    </row>
    <row r="436" spans="5:5" ht="27" customHeight="1">
      <c r="E436"/>
    </row>
    <row r="437" spans="5:5" ht="27" customHeight="1">
      <c r="E437"/>
    </row>
    <row r="438" spans="5:5" ht="27" customHeight="1">
      <c r="E438"/>
    </row>
    <row r="439" spans="5:5" ht="27" customHeight="1">
      <c r="E439"/>
    </row>
    <row r="440" spans="5:5" ht="27" customHeight="1">
      <c r="E440"/>
    </row>
    <row r="441" spans="5:5" ht="27" customHeight="1">
      <c r="E441"/>
    </row>
    <row r="442" spans="5:5" ht="27" customHeight="1">
      <c r="E442"/>
    </row>
    <row r="443" spans="5:5" ht="27" customHeight="1">
      <c r="E443"/>
    </row>
    <row r="444" spans="5:5" ht="27" customHeight="1">
      <c r="E444"/>
    </row>
    <row r="445" spans="5:5" ht="27" customHeight="1">
      <c r="E445"/>
    </row>
    <row r="446" spans="5:5" ht="27" customHeight="1">
      <c r="E446"/>
    </row>
    <row r="447" spans="5:5" ht="27" customHeight="1">
      <c r="E447"/>
    </row>
    <row r="448" spans="5:5" ht="27" customHeight="1">
      <c r="E448"/>
    </row>
    <row r="449" spans="5:5" ht="27" customHeight="1">
      <c r="E449"/>
    </row>
    <row r="450" spans="5:5" ht="27" customHeight="1">
      <c r="E450"/>
    </row>
    <row r="451" spans="5:5" ht="27" customHeight="1">
      <c r="E451"/>
    </row>
    <row r="452" spans="5:5" ht="27" customHeight="1">
      <c r="E452"/>
    </row>
    <row r="453" spans="5:5" ht="27" customHeight="1">
      <c r="E453"/>
    </row>
    <row r="454" spans="5:5" ht="27" customHeight="1">
      <c r="E454"/>
    </row>
    <row r="455" spans="5:5" ht="27" customHeight="1">
      <c r="E455"/>
    </row>
    <row r="456" spans="5:5" ht="27" customHeight="1">
      <c r="E456"/>
    </row>
    <row r="457" spans="5:5" ht="27" customHeight="1">
      <c r="E457"/>
    </row>
    <row r="458" spans="5:5" ht="27" customHeight="1">
      <c r="E458"/>
    </row>
    <row r="459" spans="5:5" ht="27" customHeight="1">
      <c r="E459"/>
    </row>
    <row r="460" spans="5:5" ht="27" customHeight="1">
      <c r="E460"/>
    </row>
    <row r="461" spans="5:5" ht="27" customHeight="1">
      <c r="E461"/>
    </row>
    <row r="462" spans="5:5" ht="27" customHeight="1">
      <c r="E462"/>
    </row>
    <row r="463" spans="5:5" ht="27" customHeight="1">
      <c r="E463"/>
    </row>
    <row r="464" spans="5:5" ht="27" customHeight="1">
      <c r="E464"/>
    </row>
    <row r="465" spans="5:5" ht="27" customHeight="1">
      <c r="E465"/>
    </row>
    <row r="466" spans="5:5" ht="27" customHeight="1">
      <c r="E466"/>
    </row>
    <row r="467" spans="5:5" ht="27" customHeight="1">
      <c r="E467"/>
    </row>
    <row r="468" spans="5:5" ht="27" customHeight="1">
      <c r="E468"/>
    </row>
    <row r="469" spans="5:5" ht="27" customHeight="1">
      <c r="E469"/>
    </row>
    <row r="470" spans="5:5" ht="27" customHeight="1">
      <c r="E470"/>
    </row>
    <row r="471" spans="5:5" ht="27" customHeight="1">
      <c r="E471"/>
    </row>
    <row r="472" spans="5:5" ht="27" customHeight="1">
      <c r="E472"/>
    </row>
    <row r="473" spans="5:5" ht="27" customHeight="1">
      <c r="E473"/>
    </row>
    <row r="474" spans="5:5" ht="27" customHeight="1">
      <c r="E474"/>
    </row>
    <row r="475" spans="5:5" ht="27" customHeight="1">
      <c r="E475"/>
    </row>
    <row r="476" spans="5:5" ht="27" customHeight="1">
      <c r="E476"/>
    </row>
    <row r="477" spans="5:5" ht="27" customHeight="1">
      <c r="E477"/>
    </row>
    <row r="478" spans="5:5" ht="27" customHeight="1">
      <c r="E478"/>
    </row>
    <row r="479" spans="5:5" ht="27" customHeight="1">
      <c r="E479"/>
    </row>
    <row r="480" spans="5:5" ht="27" customHeight="1">
      <c r="E480"/>
    </row>
    <row r="481" spans="5:5" ht="27" customHeight="1">
      <c r="E481"/>
    </row>
    <row r="482" spans="5:5" ht="27" customHeight="1">
      <c r="E482"/>
    </row>
    <row r="483" spans="5:5" ht="27" customHeight="1">
      <c r="E483"/>
    </row>
    <row r="484" spans="5:5" ht="27" customHeight="1">
      <c r="E484"/>
    </row>
    <row r="485" spans="5:5" ht="27" customHeight="1">
      <c r="E485"/>
    </row>
    <row r="486" spans="5:5" ht="27" customHeight="1">
      <c r="E486"/>
    </row>
    <row r="487" spans="5:5" ht="27" customHeight="1">
      <c r="E487"/>
    </row>
    <row r="488" spans="5:5" ht="27" customHeight="1">
      <c r="E488"/>
    </row>
    <row r="489" spans="5:5" ht="27" customHeight="1">
      <c r="E489"/>
    </row>
    <row r="490" spans="5:5" ht="27" customHeight="1">
      <c r="E490"/>
    </row>
    <row r="491" spans="5:5" ht="27" customHeight="1">
      <c r="E491"/>
    </row>
    <row r="492" spans="5:5" ht="27" customHeight="1">
      <c r="E492"/>
    </row>
    <row r="493" spans="5:5" ht="27" customHeight="1">
      <c r="E493"/>
    </row>
    <row r="494" spans="5:5" ht="27" customHeight="1">
      <c r="E494"/>
    </row>
    <row r="495" spans="5:5" ht="27" customHeight="1">
      <c r="E495"/>
    </row>
    <row r="496" spans="5:5" ht="27" customHeight="1">
      <c r="E496"/>
    </row>
    <row r="497" spans="5:5" ht="27" customHeight="1">
      <c r="E497"/>
    </row>
    <row r="498" spans="5:5" ht="27" customHeight="1">
      <c r="E498"/>
    </row>
    <row r="499" spans="5:5" ht="27" customHeight="1">
      <c r="E499"/>
    </row>
    <row r="500" spans="5:5" ht="27" customHeight="1">
      <c r="E500"/>
    </row>
    <row r="501" spans="5:5" ht="27" customHeight="1">
      <c r="E501"/>
    </row>
    <row r="502" spans="5:5" ht="27" customHeight="1">
      <c r="E502"/>
    </row>
    <row r="503" spans="5:5" ht="27" customHeight="1">
      <c r="E503"/>
    </row>
    <row r="504" spans="5:5" ht="27" customHeight="1">
      <c r="E504"/>
    </row>
    <row r="505" spans="5:5" ht="27" customHeight="1">
      <c r="E505"/>
    </row>
    <row r="506" spans="5:5" ht="27" customHeight="1">
      <c r="E506"/>
    </row>
    <row r="507" spans="5:5" ht="27" customHeight="1">
      <c r="E507"/>
    </row>
    <row r="508" spans="5:5" ht="27" customHeight="1">
      <c r="E508"/>
    </row>
    <row r="509" spans="5:5" ht="27" customHeight="1">
      <c r="E509"/>
    </row>
    <row r="510" spans="5:5" ht="27" customHeight="1">
      <c r="E510"/>
    </row>
    <row r="511" spans="5:5" ht="27" customHeight="1">
      <c r="E511"/>
    </row>
    <row r="512" spans="5:5" ht="27" customHeight="1">
      <c r="E512"/>
    </row>
    <row r="513" spans="5:5" ht="27" customHeight="1">
      <c r="E513"/>
    </row>
    <row r="514" spans="5:5" ht="27" customHeight="1">
      <c r="E514"/>
    </row>
    <row r="515" spans="5:5" ht="27" customHeight="1">
      <c r="E515"/>
    </row>
    <row r="516" spans="5:5" ht="27" customHeight="1">
      <c r="E516"/>
    </row>
    <row r="517" spans="5:5" ht="27" customHeight="1">
      <c r="E517"/>
    </row>
    <row r="518" spans="5:5" ht="27" customHeight="1">
      <c r="E518"/>
    </row>
    <row r="519" spans="5:5" ht="27" customHeight="1">
      <c r="E519"/>
    </row>
    <row r="520" spans="5:5" ht="27" customHeight="1">
      <c r="E520"/>
    </row>
    <row r="521" spans="5:5" ht="27" customHeight="1">
      <c r="E521"/>
    </row>
    <row r="522" spans="5:5" ht="27" customHeight="1">
      <c r="E522"/>
    </row>
    <row r="523" spans="5:5" ht="27" customHeight="1">
      <c r="E523"/>
    </row>
    <row r="524" spans="5:5" ht="27" customHeight="1">
      <c r="E524"/>
    </row>
    <row r="525" spans="5:5" ht="27" customHeight="1">
      <c r="E525"/>
    </row>
    <row r="526" spans="5:5" ht="27" customHeight="1">
      <c r="E526"/>
    </row>
    <row r="527" spans="5:5" ht="27" customHeight="1">
      <c r="E527"/>
    </row>
    <row r="528" spans="5:5" ht="27" customHeight="1">
      <c r="E528"/>
    </row>
    <row r="529" spans="5:5" ht="27" customHeight="1">
      <c r="E529"/>
    </row>
    <row r="530" spans="5:5" ht="27" customHeight="1">
      <c r="E530"/>
    </row>
    <row r="531" spans="5:5" ht="27" customHeight="1">
      <c r="E531"/>
    </row>
    <row r="532" spans="5:5" ht="27" customHeight="1">
      <c r="E532"/>
    </row>
    <row r="533" spans="5:5" ht="27" customHeight="1">
      <c r="E533"/>
    </row>
    <row r="534" spans="5:5" ht="27" customHeight="1">
      <c r="E534"/>
    </row>
    <row r="535" spans="5:5" ht="27" customHeight="1">
      <c r="E535"/>
    </row>
    <row r="536" spans="5:5" ht="27" customHeight="1">
      <c r="E536"/>
    </row>
    <row r="537" spans="5:5" ht="27" customHeight="1">
      <c r="E537"/>
    </row>
    <row r="538" spans="5:5" ht="27" customHeight="1">
      <c r="E538"/>
    </row>
    <row r="539" spans="5:5" ht="27" customHeight="1">
      <c r="E539"/>
    </row>
    <row r="540" spans="5:5" ht="27" customHeight="1">
      <c r="E540"/>
    </row>
    <row r="541" spans="5:5" ht="27" customHeight="1">
      <c r="E541"/>
    </row>
    <row r="542" spans="5:5" ht="27" customHeight="1">
      <c r="E542"/>
    </row>
    <row r="543" spans="5:5" ht="27" customHeight="1">
      <c r="E543"/>
    </row>
    <row r="544" spans="5:5" ht="27" customHeight="1">
      <c r="E544"/>
    </row>
    <row r="545" spans="5:5" ht="27" customHeight="1">
      <c r="E545"/>
    </row>
    <row r="546" spans="5:5" ht="27" customHeight="1">
      <c r="E546"/>
    </row>
    <row r="547" spans="5:5" ht="27" customHeight="1">
      <c r="E547"/>
    </row>
    <row r="548" spans="5:5" ht="27" customHeight="1">
      <c r="E548"/>
    </row>
    <row r="549" spans="5:5" ht="27" customHeight="1">
      <c r="E549"/>
    </row>
    <row r="550" spans="5:5" ht="27" customHeight="1">
      <c r="E550"/>
    </row>
    <row r="551" spans="5:5" ht="27" customHeight="1">
      <c r="E551"/>
    </row>
    <row r="552" spans="5:5" ht="27" customHeight="1">
      <c r="E552"/>
    </row>
    <row r="553" spans="5:5" ht="27" customHeight="1">
      <c r="E553"/>
    </row>
    <row r="554" spans="5:5" ht="27" customHeight="1">
      <c r="E554"/>
    </row>
    <row r="555" spans="5:5" ht="27" customHeight="1">
      <c r="E555"/>
    </row>
    <row r="556" spans="5:5" ht="27" customHeight="1">
      <c r="E556"/>
    </row>
    <row r="557" spans="5:5" ht="27" customHeight="1">
      <c r="E557"/>
    </row>
    <row r="558" spans="5:5" ht="27" customHeight="1">
      <c r="E558"/>
    </row>
    <row r="559" spans="5:5" ht="27" customHeight="1">
      <c r="E559"/>
    </row>
    <row r="560" spans="5:5" ht="27" customHeight="1">
      <c r="E560"/>
    </row>
    <row r="561" spans="5:5" ht="27" customHeight="1">
      <c r="E561"/>
    </row>
    <row r="562" spans="5:5" ht="27" customHeight="1">
      <c r="E562"/>
    </row>
    <row r="563" spans="5:5" ht="27" customHeight="1">
      <c r="E563"/>
    </row>
    <row r="564" spans="5:5" ht="27" customHeight="1">
      <c r="E564"/>
    </row>
    <row r="565" spans="5:5" ht="27" customHeight="1">
      <c r="E565"/>
    </row>
    <row r="566" spans="5:5" ht="27" customHeight="1">
      <c r="E566"/>
    </row>
    <row r="567" spans="5:5" ht="27" customHeight="1">
      <c r="E567"/>
    </row>
    <row r="568" spans="5:5" ht="27" customHeight="1">
      <c r="E568"/>
    </row>
    <row r="569" spans="5:5" ht="27" customHeight="1">
      <c r="E569"/>
    </row>
    <row r="570" spans="5:5" ht="27" customHeight="1">
      <c r="E570"/>
    </row>
    <row r="571" spans="5:5" ht="27" customHeight="1">
      <c r="E571"/>
    </row>
    <row r="572" spans="5:5" ht="27" customHeight="1">
      <c r="E572"/>
    </row>
    <row r="573" spans="5:5" ht="27" customHeight="1">
      <c r="E573"/>
    </row>
    <row r="574" spans="5:5" ht="27" customHeight="1">
      <c r="E574"/>
    </row>
    <row r="575" spans="5:5" ht="27" customHeight="1">
      <c r="E575"/>
    </row>
    <row r="576" spans="5:5" ht="27" customHeight="1">
      <c r="E576"/>
    </row>
    <row r="577" spans="5:5" ht="27" customHeight="1">
      <c r="E577"/>
    </row>
    <row r="578" spans="5:5" ht="27" customHeight="1">
      <c r="E578"/>
    </row>
    <row r="579" spans="5:5" ht="27" customHeight="1">
      <c r="E579"/>
    </row>
    <row r="580" spans="5:5" ht="27" customHeight="1">
      <c r="E580"/>
    </row>
    <row r="581" spans="5:5" ht="27" customHeight="1">
      <c r="E581"/>
    </row>
    <row r="582" spans="5:5" ht="27" customHeight="1">
      <c r="E582"/>
    </row>
    <row r="583" spans="5:5" ht="27" customHeight="1">
      <c r="E583"/>
    </row>
    <row r="584" spans="5:5" ht="27" customHeight="1">
      <c r="E584"/>
    </row>
    <row r="585" spans="5:5" ht="27" customHeight="1">
      <c r="E585"/>
    </row>
    <row r="586" spans="5:5" ht="27" customHeight="1">
      <c r="E586"/>
    </row>
    <row r="587" spans="5:5" ht="27" customHeight="1">
      <c r="E587"/>
    </row>
    <row r="588" spans="5:5" ht="27" customHeight="1">
      <c r="E588"/>
    </row>
    <row r="589" spans="5:5" ht="27" customHeight="1">
      <c r="E589"/>
    </row>
    <row r="590" spans="5:5" ht="27" customHeight="1">
      <c r="E590"/>
    </row>
    <row r="591" spans="5:5" ht="27" customHeight="1">
      <c r="E591"/>
    </row>
    <row r="592" spans="5:5" ht="27" customHeight="1">
      <c r="E592"/>
    </row>
    <row r="593" spans="5:5" ht="27" customHeight="1">
      <c r="E593"/>
    </row>
    <row r="594" spans="5:5" ht="27" customHeight="1">
      <c r="E594"/>
    </row>
    <row r="595" spans="5:5" ht="27" customHeight="1">
      <c r="E595"/>
    </row>
    <row r="596" spans="5:5" ht="27" customHeight="1">
      <c r="E596"/>
    </row>
    <row r="597" spans="5:5" ht="27" customHeight="1">
      <c r="E597"/>
    </row>
    <row r="598" spans="5:5" ht="27" customHeight="1">
      <c r="E598"/>
    </row>
    <row r="599" spans="5:5" ht="27" customHeight="1">
      <c r="E599"/>
    </row>
    <row r="600" spans="5:5" ht="27" customHeight="1">
      <c r="E600"/>
    </row>
    <row r="601" spans="5:5" ht="27" customHeight="1">
      <c r="E601"/>
    </row>
    <row r="602" spans="5:5" ht="27" customHeight="1">
      <c r="E602"/>
    </row>
    <row r="603" spans="5:5" ht="27" customHeight="1">
      <c r="E603"/>
    </row>
    <row r="604" spans="5:5" ht="27" customHeight="1">
      <c r="E604"/>
    </row>
    <row r="605" spans="5:5" ht="27" customHeight="1">
      <c r="E605"/>
    </row>
    <row r="606" spans="5:5" ht="27" customHeight="1">
      <c r="E606"/>
    </row>
    <row r="607" spans="5:5" ht="27" customHeight="1">
      <c r="E607"/>
    </row>
    <row r="608" spans="5:5" ht="27" customHeight="1">
      <c r="E608"/>
    </row>
    <row r="609" spans="5:5" ht="27" customHeight="1">
      <c r="E609"/>
    </row>
    <row r="610" spans="5:5" ht="27" customHeight="1">
      <c r="E610"/>
    </row>
    <row r="611" spans="5:5" ht="27" customHeight="1">
      <c r="E611"/>
    </row>
    <row r="612" spans="5:5" ht="27" customHeight="1">
      <c r="E612"/>
    </row>
    <row r="613" spans="5:5" ht="27" customHeight="1">
      <c r="E613"/>
    </row>
    <row r="614" spans="5:5" ht="27" customHeight="1">
      <c r="E614"/>
    </row>
    <row r="615" spans="5:5" ht="27" customHeight="1">
      <c r="E615"/>
    </row>
    <row r="616" spans="5:5" ht="27" customHeight="1">
      <c r="E616"/>
    </row>
    <row r="617" spans="5:5" ht="27" customHeight="1">
      <c r="E617"/>
    </row>
    <row r="618" spans="5:5" ht="27" customHeight="1">
      <c r="E618"/>
    </row>
    <row r="619" spans="5:5" ht="27" customHeight="1">
      <c r="E619"/>
    </row>
    <row r="620" spans="5:5" ht="27" customHeight="1">
      <c r="E620"/>
    </row>
    <row r="621" spans="5:5" ht="27" customHeight="1">
      <c r="E621"/>
    </row>
    <row r="622" spans="5:5" ht="27" customHeight="1">
      <c r="E622"/>
    </row>
    <row r="623" spans="5:5" ht="27" customHeight="1">
      <c r="E623"/>
    </row>
    <row r="624" spans="5:5" ht="27" customHeight="1">
      <c r="E624"/>
    </row>
    <row r="625" spans="5:5" ht="27" customHeight="1">
      <c r="E625"/>
    </row>
    <row r="626" spans="5:5" ht="27" customHeight="1">
      <c r="E626"/>
    </row>
    <row r="627" spans="5:5" ht="27" customHeight="1">
      <c r="E627"/>
    </row>
    <row r="628" spans="5:5" ht="27" customHeight="1">
      <c r="E628"/>
    </row>
    <row r="629" spans="5:5" ht="27" customHeight="1">
      <c r="E629"/>
    </row>
    <row r="630" spans="5:5" ht="27" customHeight="1">
      <c r="E630"/>
    </row>
    <row r="631" spans="5:5" ht="27" customHeight="1">
      <c r="E631"/>
    </row>
    <row r="632" spans="5:5" ht="27" customHeight="1">
      <c r="E632"/>
    </row>
    <row r="633" spans="5:5" ht="27" customHeight="1">
      <c r="E633"/>
    </row>
    <row r="634" spans="5:5" ht="27" customHeight="1">
      <c r="E634"/>
    </row>
    <row r="635" spans="5:5" ht="27" customHeight="1">
      <c r="E635"/>
    </row>
    <row r="636" spans="5:5" ht="27" customHeight="1">
      <c r="E636"/>
    </row>
    <row r="637" spans="5:5" ht="27" customHeight="1">
      <c r="E637"/>
    </row>
    <row r="638" spans="5:5" ht="27" customHeight="1">
      <c r="E638"/>
    </row>
    <row r="639" spans="5:5" ht="27" customHeight="1">
      <c r="E639"/>
    </row>
    <row r="640" spans="5:5" ht="27" customHeight="1">
      <c r="E640"/>
    </row>
    <row r="641" spans="5:5" ht="27" customHeight="1">
      <c r="E641"/>
    </row>
    <row r="642" spans="5:5" ht="27" customHeight="1">
      <c r="E642"/>
    </row>
    <row r="643" spans="5:5" ht="27" customHeight="1">
      <c r="E643"/>
    </row>
    <row r="644" spans="5:5" ht="27" customHeight="1">
      <c r="E644"/>
    </row>
    <row r="645" spans="5:5" ht="27" customHeight="1">
      <c r="E645"/>
    </row>
    <row r="646" spans="5:5" ht="27" customHeight="1">
      <c r="E646"/>
    </row>
    <row r="647" spans="5:5" ht="27" customHeight="1">
      <c r="E647"/>
    </row>
    <row r="648" spans="5:5" ht="27" customHeight="1">
      <c r="E648"/>
    </row>
    <row r="649" spans="5:5" ht="27" customHeight="1">
      <c r="E649"/>
    </row>
    <row r="650" spans="5:5" ht="27" customHeight="1">
      <c r="E650"/>
    </row>
    <row r="651" spans="5:5" ht="27" customHeight="1">
      <c r="E651"/>
    </row>
    <row r="652" spans="5:5" ht="27" customHeight="1">
      <c r="E652"/>
    </row>
    <row r="653" spans="5:5" ht="27" customHeight="1">
      <c r="E653"/>
    </row>
    <row r="654" spans="5:5" ht="27" customHeight="1">
      <c r="E654"/>
    </row>
    <row r="655" spans="5:5" ht="27" customHeight="1">
      <c r="E655"/>
    </row>
    <row r="656" spans="5:5" ht="27" customHeight="1">
      <c r="E656"/>
    </row>
    <row r="657" spans="5:5" ht="27" customHeight="1">
      <c r="E657"/>
    </row>
    <row r="658" spans="5:5" ht="27" customHeight="1">
      <c r="E658"/>
    </row>
    <row r="659" spans="5:5" ht="27" customHeight="1">
      <c r="E659"/>
    </row>
    <row r="660" spans="5:5" ht="27" customHeight="1">
      <c r="E660"/>
    </row>
    <row r="661" spans="5:5" ht="27" customHeight="1">
      <c r="E661"/>
    </row>
    <row r="662" spans="5:5" ht="27" customHeight="1">
      <c r="E662"/>
    </row>
    <row r="663" spans="5:5" ht="27" customHeight="1">
      <c r="E663"/>
    </row>
    <row r="664" spans="5:5" ht="27" customHeight="1">
      <c r="E664"/>
    </row>
    <row r="665" spans="5:5" ht="27" customHeight="1">
      <c r="E665"/>
    </row>
    <row r="666" spans="5:5" ht="27" customHeight="1">
      <c r="E666"/>
    </row>
    <row r="667" spans="5:5" ht="27" customHeight="1">
      <c r="E667"/>
    </row>
    <row r="668" spans="5:5" ht="27" customHeight="1">
      <c r="E668"/>
    </row>
    <row r="669" spans="5:5" ht="27" customHeight="1">
      <c r="E669"/>
    </row>
    <row r="670" spans="5:5" ht="27" customHeight="1">
      <c r="E670"/>
    </row>
    <row r="671" spans="5:5" ht="27" customHeight="1">
      <c r="E671"/>
    </row>
    <row r="672" spans="5:5" ht="27" customHeight="1">
      <c r="E672"/>
    </row>
    <row r="673" spans="5:5" ht="27" customHeight="1">
      <c r="E673"/>
    </row>
    <row r="674" spans="5:5" ht="27" customHeight="1">
      <c r="E674"/>
    </row>
    <row r="675" spans="5:5" ht="27" customHeight="1">
      <c r="E675"/>
    </row>
    <row r="676" spans="5:5" ht="27" customHeight="1">
      <c r="E676"/>
    </row>
    <row r="677" spans="5:5" ht="27" customHeight="1">
      <c r="E677"/>
    </row>
    <row r="678" spans="5:5" ht="27" customHeight="1">
      <c r="E678"/>
    </row>
    <row r="679" spans="5:5" ht="27" customHeight="1">
      <c r="E679"/>
    </row>
    <row r="680" spans="5:5" ht="27" customHeight="1">
      <c r="E680"/>
    </row>
    <row r="681" spans="5:5" ht="27" customHeight="1">
      <c r="E681"/>
    </row>
    <row r="682" spans="5:5" ht="27" customHeight="1">
      <c r="E682"/>
    </row>
    <row r="683" spans="5:5" ht="27" customHeight="1">
      <c r="E683"/>
    </row>
    <row r="684" spans="5:5" ht="27" customHeight="1">
      <c r="E684"/>
    </row>
    <row r="685" spans="5:5" ht="27" customHeight="1">
      <c r="E685"/>
    </row>
    <row r="686" spans="5:5" ht="27" customHeight="1">
      <c r="E686"/>
    </row>
    <row r="687" spans="5:5" ht="27" customHeight="1">
      <c r="E687"/>
    </row>
    <row r="688" spans="5:5" ht="27" customHeight="1">
      <c r="E688"/>
    </row>
    <row r="689" spans="5:5" ht="27" customHeight="1">
      <c r="E689"/>
    </row>
    <row r="690" spans="5:5" ht="27" customHeight="1">
      <c r="E690"/>
    </row>
    <row r="691" spans="5:5" ht="27" customHeight="1">
      <c r="E691"/>
    </row>
    <row r="692" spans="5:5" ht="27" customHeight="1">
      <c r="E692"/>
    </row>
    <row r="693" spans="5:5" ht="27" customHeight="1">
      <c r="E693"/>
    </row>
    <row r="694" spans="5:5" ht="27" customHeight="1">
      <c r="E694"/>
    </row>
    <row r="695" spans="5:5" ht="27" customHeight="1">
      <c r="E695"/>
    </row>
    <row r="696" spans="5:5" ht="27" customHeight="1">
      <c r="E696"/>
    </row>
    <row r="697" spans="5:5" ht="27" customHeight="1">
      <c r="E697"/>
    </row>
    <row r="698" spans="5:5" ht="27" customHeight="1">
      <c r="E698"/>
    </row>
    <row r="699" spans="5:5" ht="27" customHeight="1">
      <c r="E699"/>
    </row>
    <row r="700" spans="5:5" ht="27" customHeight="1">
      <c r="E700"/>
    </row>
    <row r="701" spans="5:5" ht="27" customHeight="1">
      <c r="E701"/>
    </row>
    <row r="702" spans="5:5" ht="27" customHeight="1">
      <c r="E702"/>
    </row>
  </sheetData>
  <autoFilter ref="A2:O259"/>
  <sortState ref="A161:P163">
    <sortCondition descending="1" ref="L161:L163"/>
  </sortState>
  <mergeCells count="1">
    <mergeCell ref="A1:O1"/>
  </mergeCells>
  <phoneticPr fontId="41" type="noConversion"/>
  <pageMargins left="0.31458333333333299" right="0.31458333333333299" top="0.27500000000000002" bottom="0.27500000000000002" header="0.31458333333333299" footer="0.31458333333333299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defaultColWidth="9" defaultRowHeight="13.5"/>
  <cols>
    <col min="1" max="1" width="4.5" customWidth="1"/>
    <col min="2" max="2" width="31.75" customWidth="1"/>
  </cols>
  <sheetData/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9" sqref="R9:R10"/>
    </sheetView>
  </sheetViews>
  <sheetFormatPr defaultColWidth="9" defaultRowHeight="13.5"/>
  <sheetData/>
  <phoneticPr fontId="4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2020-12-07T03:57:00Z</cp:lastPrinted>
  <dcterms:created xsi:type="dcterms:W3CDTF">2018-11-17T07:55:00Z</dcterms:created>
  <dcterms:modified xsi:type="dcterms:W3CDTF">2021-08-17T12:03:35Z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60ADD8D76711421AA9F92ECB4B064EE2</vt:lpwstr>
  </property>
</Properties>
</file>